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5 кл." sheetId="5" r:id="rId1"/>
    <sheet name="6 кл." sheetId="6" r:id="rId2"/>
    <sheet name="7 кл." sheetId="7" r:id="rId3"/>
    <sheet name="8 кл." sheetId="8" r:id="rId4"/>
    <sheet name="9 кл." sheetId="2" r:id="rId5"/>
    <sheet name="10 кл." sheetId="3" r:id="rId6"/>
    <sheet name="11 кл." sheetId="4" r:id="rId7"/>
  </sheets>
  <definedNames>
    <definedName name="_xlnm._FilterDatabase" localSheetId="5" hidden="1">'10 кл.'!$A$5:$J$10</definedName>
    <definedName name="_xlnm._FilterDatabase" localSheetId="6" hidden="1">'11 кл.'!$A$5:$J$11</definedName>
    <definedName name="_xlnm._FilterDatabase" localSheetId="0" hidden="1">'5 кл.'!$A$5:$J$15</definedName>
    <definedName name="_xlnm._FilterDatabase" localSheetId="1" hidden="1">'6 кл.'!$A$5:$J$30</definedName>
    <definedName name="_xlnm._FilterDatabase" localSheetId="2" hidden="1">'7 кл.'!$A$5:$J$24</definedName>
    <definedName name="_xlnm._FilterDatabase" localSheetId="3" hidden="1">'8 кл.'!$A$5:$J$29</definedName>
    <definedName name="_xlnm._FilterDatabase" localSheetId="4" hidden="1">'9 кл.'!$A$5:$J$44</definedName>
  </definedNames>
  <calcPr calcId="145621"/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6" i="4"/>
  <c r="I7" i="3"/>
  <c r="I8" i="3"/>
  <c r="I9" i="3"/>
  <c r="I10" i="3"/>
  <c r="I6" i="3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6" i="2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6" i="8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6" i="7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6" i="6"/>
  <c r="I7" i="5"/>
  <c r="I8" i="5"/>
  <c r="I9" i="5"/>
  <c r="I10" i="5"/>
  <c r="I11" i="5"/>
  <c r="I12" i="5"/>
  <c r="I13" i="5"/>
  <c r="I14" i="5"/>
  <c r="I15" i="5"/>
  <c r="I6" i="5"/>
</calcChain>
</file>

<file path=xl/sharedStrings.xml><?xml version="1.0" encoding="utf-8"?>
<sst xmlns="http://schemas.openxmlformats.org/spreadsheetml/2006/main" count="979" uniqueCount="375">
  <si>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</si>
  <si>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</si>
  <si>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</si>
  <si>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</si>
  <si>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</si>
  <si>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</si>
  <si>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</si>
  <si>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</si>
  <si>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</si>
  <si>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</si>
  <si>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</si>
  <si>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</si>
  <si>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</si>
  <si>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Предмет </t>
  </si>
  <si>
    <t>МБОУ СОШ №1</t>
  </si>
  <si>
    <t>Ксения</t>
  </si>
  <si>
    <t>ж</t>
  </si>
  <si>
    <t>Анастасия</t>
  </si>
  <si>
    <t>Денисовна</t>
  </si>
  <si>
    <t>м</t>
  </si>
  <si>
    <t>5б</t>
  </si>
  <si>
    <t>Сергеевна</t>
  </si>
  <si>
    <t>Мойсеева</t>
  </si>
  <si>
    <t>Лолита</t>
  </si>
  <si>
    <t>Евгеньевна</t>
  </si>
  <si>
    <t>Самойлова</t>
  </si>
  <si>
    <t>Артемовна</t>
  </si>
  <si>
    <t>9в</t>
  </si>
  <si>
    <t>Трофимова</t>
  </si>
  <si>
    <t>Адэлина</t>
  </si>
  <si>
    <t>7в</t>
  </si>
  <si>
    <t>Максимовна</t>
  </si>
  <si>
    <t>Кондратюк</t>
  </si>
  <si>
    <t>Вячеславовна</t>
  </si>
  <si>
    <t>Карина</t>
  </si>
  <si>
    <t>География</t>
  </si>
  <si>
    <t>Болохонцев</t>
  </si>
  <si>
    <t>Никита</t>
  </si>
  <si>
    <t>Александрович</t>
  </si>
  <si>
    <t>9а</t>
  </si>
  <si>
    <t>Корнилович</t>
  </si>
  <si>
    <t>9б</t>
  </si>
  <si>
    <t>Кочешев</t>
  </si>
  <si>
    <t>Иван</t>
  </si>
  <si>
    <t>Сергеевич</t>
  </si>
  <si>
    <t>Митяева</t>
  </si>
  <si>
    <t>Ангелина</t>
  </si>
  <si>
    <t xml:space="preserve"> Участники  школьного этапа Всероссийской олимпиады школьников 2025-2026 учебного года</t>
  </si>
  <si>
    <t>МБОУ "СОШ №2 г.Юрги"</t>
  </si>
  <si>
    <t>Томилина</t>
  </si>
  <si>
    <t>Богдана</t>
  </si>
  <si>
    <t>Александровна</t>
  </si>
  <si>
    <t>Тюнев</t>
  </si>
  <si>
    <t>Арсений</t>
  </si>
  <si>
    <t>Русланович</t>
  </si>
  <si>
    <t>Соколов</t>
  </si>
  <si>
    <t>Михаил</t>
  </si>
  <si>
    <t>Алексеевич</t>
  </si>
  <si>
    <t>6б</t>
  </si>
  <si>
    <t>Овчаров</t>
  </si>
  <si>
    <t>Семен</t>
  </si>
  <si>
    <t>Владимирович</t>
  </si>
  <si>
    <t>6в</t>
  </si>
  <si>
    <t>Чвора</t>
  </si>
  <si>
    <t>Тимофей</t>
  </si>
  <si>
    <t>7а</t>
  </si>
  <si>
    <t>Сусленков</t>
  </si>
  <si>
    <t>8а</t>
  </si>
  <si>
    <t>Зайцева</t>
  </si>
  <si>
    <t>Марина</t>
  </si>
  <si>
    <t>Ивановна</t>
  </si>
  <si>
    <t>Бояров</t>
  </si>
  <si>
    <t>Степан</t>
  </si>
  <si>
    <t>Евгеньевич</t>
  </si>
  <si>
    <t>10Б</t>
  </si>
  <si>
    <t>Леханов</t>
  </si>
  <si>
    <t>Лев</t>
  </si>
  <si>
    <t>МБОУ"ООШ№3 г. Юрги"</t>
  </si>
  <si>
    <t>Ососов</t>
  </si>
  <si>
    <t>Артём</t>
  </si>
  <si>
    <t>5А</t>
  </si>
  <si>
    <t xml:space="preserve">Деменюк </t>
  </si>
  <si>
    <t>Егор</t>
  </si>
  <si>
    <t>7 Б</t>
  </si>
  <si>
    <t>Рыбченко</t>
  </si>
  <si>
    <t>8 Б</t>
  </si>
  <si>
    <t>Маркосян</t>
  </si>
  <si>
    <t>Марета</t>
  </si>
  <si>
    <t>Норайровна</t>
  </si>
  <si>
    <t>9Б</t>
  </si>
  <si>
    <t>Мошкин</t>
  </si>
  <si>
    <t>Кирилл</t>
  </si>
  <si>
    <t>Максимович</t>
  </si>
  <si>
    <t>МБОУ «СОШ №6 г. Юрги»</t>
  </si>
  <si>
    <t>Трофимов</t>
  </si>
  <si>
    <t xml:space="preserve">Павлович </t>
  </si>
  <si>
    <t>5г</t>
  </si>
  <si>
    <t>Зайвева</t>
  </si>
  <si>
    <t xml:space="preserve"> Лидия </t>
  </si>
  <si>
    <t xml:space="preserve">Волков </t>
  </si>
  <si>
    <t xml:space="preserve">Кирилл </t>
  </si>
  <si>
    <t xml:space="preserve">Олегович </t>
  </si>
  <si>
    <t>победитель</t>
  </si>
  <si>
    <t>Расщупкин</t>
  </si>
  <si>
    <t xml:space="preserve">Михаил </t>
  </si>
  <si>
    <t>7б</t>
  </si>
  <si>
    <t xml:space="preserve">Михальченко  </t>
  </si>
  <si>
    <t xml:space="preserve">София </t>
  </si>
  <si>
    <t xml:space="preserve">Константиновна </t>
  </si>
  <si>
    <t>Цысь</t>
  </si>
  <si>
    <t>Вероника</t>
  </si>
  <si>
    <t xml:space="preserve">Руслановна </t>
  </si>
  <si>
    <t xml:space="preserve">Огизов </t>
  </si>
  <si>
    <t xml:space="preserve">Аслан </t>
  </si>
  <si>
    <t xml:space="preserve">Жасуланович </t>
  </si>
  <si>
    <t xml:space="preserve">Ловцов </t>
  </si>
  <si>
    <t xml:space="preserve">Захар </t>
  </si>
  <si>
    <t xml:space="preserve">Александровия </t>
  </si>
  <si>
    <t>8б</t>
  </si>
  <si>
    <t xml:space="preserve">Ленкова </t>
  </si>
  <si>
    <t xml:space="preserve">Ульяна </t>
  </si>
  <si>
    <t xml:space="preserve">Денисовна </t>
  </si>
  <si>
    <t xml:space="preserve">Степченко </t>
  </si>
  <si>
    <t xml:space="preserve">Тимофей </t>
  </si>
  <si>
    <t xml:space="preserve">Станиславовичя </t>
  </si>
  <si>
    <t>8в</t>
  </si>
  <si>
    <t>Шабалина</t>
  </si>
  <si>
    <t>Константиновна</t>
  </si>
  <si>
    <t>9А</t>
  </si>
  <si>
    <t>призер</t>
  </si>
  <si>
    <t>Агапов</t>
  </si>
  <si>
    <t xml:space="preserve">Матвей </t>
  </si>
  <si>
    <t>Захарова</t>
  </si>
  <si>
    <t>участник</t>
  </si>
  <si>
    <t xml:space="preserve">Коливерда </t>
  </si>
  <si>
    <t>Юрьевич</t>
  </si>
  <si>
    <t>Матанский</t>
  </si>
  <si>
    <t>Иванович</t>
  </si>
  <si>
    <t>Кондрантенков</t>
  </si>
  <si>
    <t>Руслан</t>
  </si>
  <si>
    <t>Артёмович</t>
  </si>
  <si>
    <t>Борщина</t>
  </si>
  <si>
    <t>Вера</t>
  </si>
  <si>
    <t>Овчарова</t>
  </si>
  <si>
    <t>Мария</t>
  </si>
  <si>
    <t>Акулова</t>
  </si>
  <si>
    <t>Загревская</t>
  </si>
  <si>
    <t>Екатерина</t>
  </si>
  <si>
    <t>Васильевна</t>
  </si>
  <si>
    <t>Некрашевич</t>
  </si>
  <si>
    <t>Павловна</t>
  </si>
  <si>
    <t>Наумов</t>
  </si>
  <si>
    <t>Матвей</t>
  </si>
  <si>
    <t>11Б</t>
  </si>
  <si>
    <t>Трофименко</t>
  </si>
  <si>
    <t>Ярослав</t>
  </si>
  <si>
    <t>Расчёсов</t>
  </si>
  <si>
    <t>Андреевич</t>
  </si>
  <si>
    <t>Шеремет</t>
  </si>
  <si>
    <t>Олегович</t>
  </si>
  <si>
    <t>МБОУ "СОШ №8 г. Юрги"</t>
  </si>
  <si>
    <t xml:space="preserve">Наумов </t>
  </si>
  <si>
    <t xml:space="preserve">Даниил </t>
  </si>
  <si>
    <t>Аезжева</t>
  </si>
  <si>
    <t xml:space="preserve"> Анна </t>
  </si>
  <si>
    <t xml:space="preserve">Боробова </t>
  </si>
  <si>
    <t xml:space="preserve">Ксения </t>
  </si>
  <si>
    <t xml:space="preserve">Карпова </t>
  </si>
  <si>
    <t xml:space="preserve">Алиса </t>
  </si>
  <si>
    <t xml:space="preserve">Кобзева </t>
  </si>
  <si>
    <t>Алина</t>
  </si>
  <si>
    <t xml:space="preserve"> Юрьевна</t>
  </si>
  <si>
    <t>Дубовой</t>
  </si>
  <si>
    <t xml:space="preserve"> Константин </t>
  </si>
  <si>
    <t>Артемович</t>
  </si>
  <si>
    <t xml:space="preserve">Кенджаев </t>
  </si>
  <si>
    <t xml:space="preserve">Юсуф </t>
  </si>
  <si>
    <t>Давлатович</t>
  </si>
  <si>
    <t xml:space="preserve">Валентова </t>
  </si>
  <si>
    <t xml:space="preserve">Милена </t>
  </si>
  <si>
    <t>Алексеевна</t>
  </si>
  <si>
    <t xml:space="preserve">Кадочникова </t>
  </si>
  <si>
    <t xml:space="preserve">Дарина </t>
  </si>
  <si>
    <t xml:space="preserve">Кладова </t>
  </si>
  <si>
    <t xml:space="preserve">Зудов </t>
  </si>
  <si>
    <t xml:space="preserve">Дмитрий </t>
  </si>
  <si>
    <t>Антонович</t>
  </si>
  <si>
    <t xml:space="preserve">Ховалыг </t>
  </si>
  <si>
    <t xml:space="preserve">Алия </t>
  </si>
  <si>
    <t>Аяновна</t>
  </si>
  <si>
    <t>Назаренко</t>
  </si>
  <si>
    <t>МБОУ СОШ 10</t>
  </si>
  <si>
    <t xml:space="preserve">Акулич </t>
  </si>
  <si>
    <t xml:space="preserve">Варвара </t>
  </si>
  <si>
    <t xml:space="preserve">Дмитриевна </t>
  </si>
  <si>
    <t>5Б</t>
  </si>
  <si>
    <t xml:space="preserve">Смаравозова </t>
  </si>
  <si>
    <t xml:space="preserve">5А </t>
  </si>
  <si>
    <t>Логаш</t>
  </si>
  <si>
    <t xml:space="preserve">Сергей </t>
  </si>
  <si>
    <t xml:space="preserve">Александрович </t>
  </si>
  <si>
    <t>7К</t>
  </si>
  <si>
    <t xml:space="preserve">Поединенко </t>
  </si>
  <si>
    <t xml:space="preserve">Егор </t>
  </si>
  <si>
    <t xml:space="preserve">Дмитриевич </t>
  </si>
  <si>
    <t>7А</t>
  </si>
  <si>
    <t xml:space="preserve">Шмидт </t>
  </si>
  <si>
    <t>Леонид</t>
  </si>
  <si>
    <t xml:space="preserve">Михайлович </t>
  </si>
  <si>
    <t xml:space="preserve">7К </t>
  </si>
  <si>
    <t xml:space="preserve">Индюкова </t>
  </si>
  <si>
    <t xml:space="preserve">Арина </t>
  </si>
  <si>
    <t xml:space="preserve">Алексеевна </t>
  </si>
  <si>
    <t>8А</t>
  </si>
  <si>
    <t xml:space="preserve">Канышева </t>
  </si>
  <si>
    <t xml:space="preserve">Анатольевна </t>
  </si>
  <si>
    <t>8Б</t>
  </si>
  <si>
    <t xml:space="preserve">Кубасова </t>
  </si>
  <si>
    <t xml:space="preserve">Валентина </t>
  </si>
  <si>
    <t xml:space="preserve">Олеговна </t>
  </si>
  <si>
    <t xml:space="preserve">Шамолюк </t>
  </si>
  <si>
    <t xml:space="preserve">Андрей </t>
  </si>
  <si>
    <t xml:space="preserve">Денисович </t>
  </si>
  <si>
    <t>8В</t>
  </si>
  <si>
    <t xml:space="preserve">Белов </t>
  </si>
  <si>
    <t xml:space="preserve">Викторович </t>
  </si>
  <si>
    <t>9В</t>
  </si>
  <si>
    <t xml:space="preserve">Ротэрмель </t>
  </si>
  <si>
    <t xml:space="preserve">Артур </t>
  </si>
  <si>
    <t xml:space="preserve">Лебедев </t>
  </si>
  <si>
    <t xml:space="preserve">Лев </t>
  </si>
  <si>
    <t xml:space="preserve">Владимирович </t>
  </si>
  <si>
    <t>10А</t>
  </si>
  <si>
    <t>МБОУ СОШ №14</t>
  </si>
  <si>
    <t>Гущин</t>
  </si>
  <si>
    <t>Дмитрий</t>
  </si>
  <si>
    <t>Павлович</t>
  </si>
  <si>
    <t>Абыкеева</t>
  </si>
  <si>
    <t>Самира</t>
  </si>
  <si>
    <t>Кайдаровна</t>
  </si>
  <si>
    <t>7Б</t>
  </si>
  <si>
    <t>Беликов</t>
  </si>
  <si>
    <t>Дмитриевич</t>
  </si>
  <si>
    <t>МБОУ "ООШ № 15 г. Юрги"</t>
  </si>
  <si>
    <t>Головатов</t>
  </si>
  <si>
    <t>6а</t>
  </si>
  <si>
    <t>Доронина</t>
  </si>
  <si>
    <t>Маргарита</t>
  </si>
  <si>
    <t>Стяжкин</t>
  </si>
  <si>
    <t>Денис</t>
  </si>
  <si>
    <t>Витальевич</t>
  </si>
  <si>
    <t>Веселов</t>
  </si>
  <si>
    <t>Глеб</t>
  </si>
  <si>
    <t>Лобанов</t>
  </si>
  <si>
    <t>Виктор</t>
  </si>
  <si>
    <t>Поставнев</t>
  </si>
  <si>
    <t>Роман</t>
  </si>
  <si>
    <t>Тимурович</t>
  </si>
  <si>
    <t>Ильин</t>
  </si>
  <si>
    <t>Бузаев</t>
  </si>
  <si>
    <t>Сабир</t>
  </si>
  <si>
    <t>Родионович</t>
  </si>
  <si>
    <t>Бондарцев</t>
  </si>
  <si>
    <t>Богдан</t>
  </si>
  <si>
    <t>Денисович</t>
  </si>
  <si>
    <t>Шпраер</t>
  </si>
  <si>
    <t>Алиса</t>
  </si>
  <si>
    <t>Абашкина</t>
  </si>
  <si>
    <t>Любовь</t>
  </si>
  <si>
    <t>Рачилина</t>
  </si>
  <si>
    <t>Полина</t>
  </si>
  <si>
    <t>Глебова</t>
  </si>
  <si>
    <t>Варвара</t>
  </si>
  <si>
    <t>Михайловна</t>
  </si>
  <si>
    <t>Елизавета</t>
  </si>
  <si>
    <t>Шушляева</t>
  </si>
  <si>
    <t xml:space="preserve">Елизавета </t>
  </si>
  <si>
    <t>Батайкина</t>
  </si>
  <si>
    <t>Юрьевна</t>
  </si>
  <si>
    <t>Асанова</t>
  </si>
  <si>
    <t>Анна</t>
  </si>
  <si>
    <t>Алырчиков</t>
  </si>
  <si>
    <t>Шабалдин</t>
  </si>
  <si>
    <t xml:space="preserve">Андреевич </t>
  </si>
  <si>
    <t>Хрищенович</t>
  </si>
  <si>
    <t>Романович</t>
  </si>
  <si>
    <t>Кель</t>
  </si>
  <si>
    <t>Влада</t>
  </si>
  <si>
    <t>Небреев</t>
  </si>
  <si>
    <t>Олег</t>
  </si>
  <si>
    <t>Вячеславович</t>
  </si>
  <si>
    <t>Бирюкова</t>
  </si>
  <si>
    <t>Дарья</t>
  </si>
  <si>
    <t>Жвирдинас</t>
  </si>
  <si>
    <t>Булат</t>
  </si>
  <si>
    <t>Валидович</t>
  </si>
  <si>
    <t>МАОУ "Гимназия города Юрги"</t>
  </si>
  <si>
    <t>Черепков</t>
  </si>
  <si>
    <t xml:space="preserve"> Максим </t>
  </si>
  <si>
    <t xml:space="preserve">Сергеевич </t>
  </si>
  <si>
    <t>5а</t>
  </si>
  <si>
    <t xml:space="preserve">Коржаков </t>
  </si>
  <si>
    <t xml:space="preserve">Марк    </t>
  </si>
  <si>
    <t xml:space="preserve"> Павлович   </t>
  </si>
  <si>
    <t xml:space="preserve">Трояков </t>
  </si>
  <si>
    <t xml:space="preserve"> Роберт </t>
  </si>
  <si>
    <t xml:space="preserve"> Романович</t>
  </si>
  <si>
    <t>6б1</t>
  </si>
  <si>
    <t xml:space="preserve">Колупаева </t>
  </si>
  <si>
    <t xml:space="preserve">Паневина </t>
  </si>
  <si>
    <t xml:space="preserve">Екатерина </t>
  </si>
  <si>
    <t xml:space="preserve"> Александровна</t>
  </si>
  <si>
    <t xml:space="preserve">Халупо </t>
  </si>
  <si>
    <t xml:space="preserve"> Александр </t>
  </si>
  <si>
    <t xml:space="preserve">Александрова  </t>
  </si>
  <si>
    <t xml:space="preserve">  Виктория </t>
  </si>
  <si>
    <t>Романовна</t>
  </si>
  <si>
    <t>6б2</t>
  </si>
  <si>
    <t xml:space="preserve">Соляник </t>
  </si>
  <si>
    <t xml:space="preserve">Ильяс </t>
  </si>
  <si>
    <t xml:space="preserve"> Витальевич</t>
  </si>
  <si>
    <t>Толстошеева</t>
  </si>
  <si>
    <t xml:space="preserve"> Александра</t>
  </si>
  <si>
    <t xml:space="preserve"> Ильинична</t>
  </si>
  <si>
    <t xml:space="preserve">Чахлов </t>
  </si>
  <si>
    <t xml:space="preserve"> Арсений </t>
  </si>
  <si>
    <t xml:space="preserve">Беднер </t>
  </si>
  <si>
    <t xml:space="preserve"> Григорий </t>
  </si>
  <si>
    <t xml:space="preserve"> Вячеславович</t>
  </si>
  <si>
    <t xml:space="preserve">Гарш </t>
  </si>
  <si>
    <t xml:space="preserve">Новожилова </t>
  </si>
  <si>
    <t>Антоновна</t>
  </si>
  <si>
    <t>Бойков</t>
  </si>
  <si>
    <t xml:space="preserve"> Матвей </t>
  </si>
  <si>
    <t>Константинович</t>
  </si>
  <si>
    <t xml:space="preserve">Григорьева </t>
  </si>
  <si>
    <t xml:space="preserve">Ирина </t>
  </si>
  <si>
    <t>Дмитриевна</t>
  </si>
  <si>
    <t xml:space="preserve">Черникова </t>
  </si>
  <si>
    <t xml:space="preserve">Дарья </t>
  </si>
  <si>
    <t xml:space="preserve"> Сергеевна</t>
  </si>
  <si>
    <t xml:space="preserve"> Поздняков </t>
  </si>
  <si>
    <t xml:space="preserve"> Васильевич</t>
  </si>
  <si>
    <t xml:space="preserve">Кудрявцева </t>
  </si>
  <si>
    <t xml:space="preserve"> Евгеньевна</t>
  </si>
  <si>
    <t xml:space="preserve">Подзоров </t>
  </si>
  <si>
    <t xml:space="preserve">Островская </t>
  </si>
  <si>
    <t xml:space="preserve">Мария </t>
  </si>
  <si>
    <t xml:space="preserve">Павловна  </t>
  </si>
  <si>
    <t>9а2</t>
  </si>
  <si>
    <t xml:space="preserve">Ахмерова </t>
  </si>
  <si>
    <t xml:space="preserve">Аделина </t>
  </si>
  <si>
    <t xml:space="preserve">Амировна  </t>
  </si>
  <si>
    <t xml:space="preserve">Лобанов </t>
  </si>
  <si>
    <t xml:space="preserve"> Михайлович</t>
  </si>
  <si>
    <t>11е</t>
  </si>
  <si>
    <t>МБОУ "Лицей города Юрги"</t>
  </si>
  <si>
    <t>Нейферт</t>
  </si>
  <si>
    <t>Эльвира</t>
  </si>
  <si>
    <t>Холиков</t>
  </si>
  <si>
    <t>Ильич</t>
  </si>
  <si>
    <t xml:space="preserve">Былицкий </t>
  </si>
  <si>
    <t xml:space="preserve">Киликеева </t>
  </si>
  <si>
    <t>Дарина</t>
  </si>
  <si>
    <t>Викторовна</t>
  </si>
  <si>
    <t xml:space="preserve">Давыденко </t>
  </si>
  <si>
    <t>МБОУ "Школа №9 г. Юрги"</t>
  </si>
  <si>
    <t>Пешков</t>
  </si>
  <si>
    <t>муж</t>
  </si>
  <si>
    <t>Бондарев</t>
  </si>
  <si>
    <t>Станислав</t>
  </si>
  <si>
    <t>МБОУ "СОШ №1"</t>
  </si>
  <si>
    <t>МБОУ СОШ №10</t>
  </si>
  <si>
    <t>победидель</t>
  </si>
  <si>
    <t>МБОУ "СОШ №14"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</si>
</sst>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6" fillId="0" borderId="0"/>
  </cellStyleXfs>
  <cellXfs count="12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vertical="center"/>
    </xf>
    <xf numFmtId="0" fontId="0" fillId="3" borderId="0" xfId="0" applyFill="1"/>
    <xf numFmtId="0" fontId="0" fillId="0" borderId="0" xfId="0" applyFill="1"/>
    <xf numFmtId="0" fontId="6" fillId="0" borderId="1" xfId="0" applyFont="1" applyBorder="1" applyAlignment="1">
      <alignment horizontal="center"/>
    </xf>
    <xf numFmtId="9" fontId="8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9" fontId="8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7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top"/>
    </xf>
    <xf numFmtId="9" fontId="8" fillId="0" borderId="5" xfId="1" applyFont="1" applyBorder="1" applyAlignment="1">
      <alignment horizontal="center" vertical="top"/>
    </xf>
    <xf numFmtId="164" fontId="8" fillId="0" borderId="5" xfId="1" applyNumberFormat="1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top"/>
    </xf>
    <xf numFmtId="9" fontId="6" fillId="0" borderId="5" xfId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/>
    </xf>
    <xf numFmtId="1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8" fillId="0" borderId="5" xfId="0" applyNumberFormat="1" applyFont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9" fontId="6" fillId="0" borderId="1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1" fontId="10" fillId="0" borderId="5" xfId="0" applyNumberFormat="1" applyFont="1" applyBorder="1" applyAlignment="1">
      <alignment horizontal="center"/>
    </xf>
    <xf numFmtId="0" fontId="11" fillId="0" borderId="5" xfId="6" applyFont="1" applyFill="1" applyBorder="1" applyAlignment="1">
      <alignment vertical="center" wrapText="1"/>
    </xf>
    <xf numFmtId="0" fontId="11" fillId="4" borderId="5" xfId="6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7" fillId="0" borderId="5" xfId="6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1" fontId="5" fillId="0" borderId="5" xfId="0" applyNumberFormat="1" applyFont="1" applyFill="1" applyBorder="1" applyAlignment="1" applyProtection="1">
      <alignment vertical="center" wrapText="1"/>
    </xf>
    <xf numFmtId="0" fontId="14" fillId="0" borderId="5" xfId="0" applyFont="1" applyBorder="1" applyAlignment="1">
      <alignment vertical="center"/>
    </xf>
    <xf numFmtId="0" fontId="9" fillId="0" borderId="5" xfId="6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7">
    <cellStyle name="Обычный" xfId="0" builtinId="0"/>
    <cellStyle name="Обычный 2" xfId="2"/>
    <cellStyle name="Обычный 2 2" xfId="6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A5" sqref="A5"/>
    </sheetView>
  </sheetViews>
  <sheetFormatPr defaultRowHeight="15" x14ac:dyDescent="0.25"/>
  <cols>
    <col min="1" max="1" width="5.5703125" customWidth="1"/>
    <col min="2" max="2" width="34.7109375" customWidth="1"/>
    <col min="3" max="3" width="18.140625" customWidth="1"/>
    <col min="4" max="4" width="15" customWidth="1"/>
    <col min="5" max="5" width="16.5703125" customWidth="1"/>
    <col min="8" max="8" width="11" customWidth="1"/>
    <col min="9" max="9" width="11.140625" customWidth="1"/>
    <col min="10" max="10" width="14.42578125" customWidth="1"/>
  </cols>
  <sheetData>
    <row r="1" spans="1:10" ht="15.75" x14ac:dyDescent="0.25">
      <c r="A1" s="1"/>
      <c r="B1" s="1"/>
      <c r="C1" s="1"/>
      <c r="D1" s="1"/>
      <c r="E1" s="1"/>
      <c r="F1" s="1"/>
      <c r="G1" s="73" t="s">
        <v>13</v>
      </c>
      <c r="H1" s="14" t="s">
        <v>35</v>
      </c>
      <c r="I1" s="3"/>
      <c r="J1" s="14"/>
    </row>
    <row r="2" spans="1:10" ht="15.75" x14ac:dyDescent="0.25">
      <c r="A2" s="1"/>
      <c r="B2" s="1"/>
      <c r="C2" s="1"/>
      <c r="D2" s="1"/>
      <c r="E2" s="1"/>
      <c r="F2" s="1"/>
      <c r="G2" s="73" t="s">
        <v>0</v>
      </c>
      <c r="H2" s="71">
        <v>45931</v>
      </c>
      <c r="I2" s="72"/>
      <c r="J2" s="72"/>
    </row>
    <row r="3" spans="1:10" ht="24.75" customHeight="1" x14ac:dyDescent="0.25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12</v>
      </c>
      <c r="B4" s="75"/>
      <c r="C4" s="75"/>
      <c r="D4" s="75">
        <v>41</v>
      </c>
      <c r="E4" s="75"/>
      <c r="F4" s="1"/>
      <c r="G4" s="1"/>
      <c r="H4" s="1"/>
      <c r="I4" s="1"/>
      <c r="J4" s="1"/>
    </row>
    <row r="5" spans="1:10" ht="49.5" customHeight="1" x14ac:dyDescent="0.25">
      <c r="A5" s="76" t="s">
        <v>2</v>
      </c>
      <c r="B5" s="76" t="s">
        <v>3</v>
      </c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8" t="s">
        <v>10</v>
      </c>
      <c r="J5" s="77" t="s">
        <v>11</v>
      </c>
    </row>
    <row r="6" spans="1:10" ht="16.149999999999999" customHeight="1" x14ac:dyDescent="0.25">
      <c r="A6" s="79">
        <v>1</v>
      </c>
      <c r="B6" s="81" t="s">
        <v>48</v>
      </c>
      <c r="C6" s="82" t="s">
        <v>52</v>
      </c>
      <c r="D6" s="80" t="s">
        <v>53</v>
      </c>
      <c r="E6" s="80" t="s">
        <v>54</v>
      </c>
      <c r="F6" s="18" t="s">
        <v>20</v>
      </c>
      <c r="G6" s="20" t="s">
        <v>19</v>
      </c>
      <c r="H6" s="20">
        <v>14</v>
      </c>
      <c r="I6" s="83">
        <f>H6/($D$4/100)</f>
        <v>34.146341463414636</v>
      </c>
      <c r="J6" s="20" t="s">
        <v>133</v>
      </c>
    </row>
    <row r="7" spans="1:10" ht="16.149999999999999" customHeight="1" x14ac:dyDescent="0.25">
      <c r="A7" s="79">
        <v>2</v>
      </c>
      <c r="B7" s="81" t="s">
        <v>93</v>
      </c>
      <c r="C7" s="82" t="s">
        <v>97</v>
      </c>
      <c r="D7" s="80" t="s">
        <v>98</v>
      </c>
      <c r="E7" s="80"/>
      <c r="F7" s="18" t="s">
        <v>96</v>
      </c>
      <c r="G7" s="20" t="s">
        <v>16</v>
      </c>
      <c r="H7" s="20">
        <v>13</v>
      </c>
      <c r="I7" s="83">
        <f t="shared" ref="I7:I15" si="0">H7/($D$4/100)</f>
        <v>31.707317073170735</v>
      </c>
      <c r="J7" s="20" t="s">
        <v>133</v>
      </c>
    </row>
    <row r="8" spans="1:10" x14ac:dyDescent="0.25">
      <c r="A8" s="79">
        <v>3</v>
      </c>
      <c r="B8" s="81" t="s">
        <v>191</v>
      </c>
      <c r="C8" s="82" t="s">
        <v>192</v>
      </c>
      <c r="D8" s="80" t="s">
        <v>193</v>
      </c>
      <c r="E8" s="80" t="s">
        <v>194</v>
      </c>
      <c r="F8" s="18" t="s">
        <v>195</v>
      </c>
      <c r="G8" s="20" t="s">
        <v>16</v>
      </c>
      <c r="H8" s="20">
        <v>12</v>
      </c>
      <c r="I8" s="83">
        <f t="shared" si="0"/>
        <v>29.26829268292683</v>
      </c>
      <c r="J8" s="20" t="s">
        <v>133</v>
      </c>
    </row>
    <row r="9" spans="1:10" ht="16.149999999999999" customHeight="1" x14ac:dyDescent="0.25">
      <c r="A9" s="79">
        <v>4</v>
      </c>
      <c r="B9" s="84" t="s">
        <v>296</v>
      </c>
      <c r="C9" s="84" t="s">
        <v>297</v>
      </c>
      <c r="D9" s="80" t="s">
        <v>298</v>
      </c>
      <c r="E9" s="80" t="s">
        <v>299</v>
      </c>
      <c r="F9" s="21" t="s">
        <v>300</v>
      </c>
      <c r="G9" s="20" t="s">
        <v>19</v>
      </c>
      <c r="H9" s="20">
        <v>12</v>
      </c>
      <c r="I9" s="83">
        <f t="shared" si="0"/>
        <v>29.26829268292683</v>
      </c>
      <c r="J9" s="20" t="s">
        <v>133</v>
      </c>
    </row>
    <row r="10" spans="1:10" ht="16.149999999999999" customHeight="1" x14ac:dyDescent="0.25">
      <c r="A10" s="79">
        <v>5</v>
      </c>
      <c r="B10" s="81" t="s">
        <v>93</v>
      </c>
      <c r="C10" s="82" t="s">
        <v>94</v>
      </c>
      <c r="D10" s="80" t="s">
        <v>43</v>
      </c>
      <c r="E10" s="80" t="s">
        <v>95</v>
      </c>
      <c r="F10" s="18" t="s">
        <v>96</v>
      </c>
      <c r="G10" s="20" t="s">
        <v>19</v>
      </c>
      <c r="H10" s="20">
        <v>11</v>
      </c>
      <c r="I10" s="83">
        <f t="shared" si="0"/>
        <v>26.829268292682929</v>
      </c>
      <c r="J10" s="20" t="s">
        <v>133</v>
      </c>
    </row>
    <row r="11" spans="1:10" x14ac:dyDescent="0.25">
      <c r="A11" s="79">
        <v>6</v>
      </c>
      <c r="B11" s="81" t="s">
        <v>372</v>
      </c>
      <c r="C11" s="82" t="s">
        <v>196</v>
      </c>
      <c r="D11" s="80" t="s">
        <v>168</v>
      </c>
      <c r="E11" s="80" t="s">
        <v>194</v>
      </c>
      <c r="F11" s="18" t="s">
        <v>197</v>
      </c>
      <c r="G11" s="20" t="s">
        <v>16</v>
      </c>
      <c r="H11" s="20">
        <v>8</v>
      </c>
      <c r="I11" s="83">
        <f t="shared" si="0"/>
        <v>19.512195121951219</v>
      </c>
      <c r="J11" s="20" t="s">
        <v>133</v>
      </c>
    </row>
    <row r="12" spans="1:10" ht="16.149999999999999" customHeight="1" x14ac:dyDescent="0.25">
      <c r="A12" s="79">
        <v>7</v>
      </c>
      <c r="B12" s="81" t="s">
        <v>48</v>
      </c>
      <c r="C12" s="82" t="s">
        <v>49</v>
      </c>
      <c r="D12" s="80" t="s">
        <v>50</v>
      </c>
      <c r="E12" s="80" t="s">
        <v>51</v>
      </c>
      <c r="F12" s="18" t="s">
        <v>20</v>
      </c>
      <c r="G12" s="20" t="s">
        <v>16</v>
      </c>
      <c r="H12" s="20">
        <v>7</v>
      </c>
      <c r="I12" s="83">
        <f t="shared" si="0"/>
        <v>17.073170731707318</v>
      </c>
      <c r="J12" s="20" t="s">
        <v>133</v>
      </c>
    </row>
    <row r="13" spans="1:10" x14ac:dyDescent="0.25">
      <c r="A13" s="79">
        <v>8</v>
      </c>
      <c r="B13" s="81" t="s">
        <v>371</v>
      </c>
      <c r="C13" s="82" t="s">
        <v>32</v>
      </c>
      <c r="D13" s="80" t="s">
        <v>17</v>
      </c>
      <c r="E13" s="80" t="s">
        <v>18</v>
      </c>
      <c r="F13" s="18" t="s">
        <v>20</v>
      </c>
      <c r="G13" s="20" t="s">
        <v>16</v>
      </c>
      <c r="H13" s="20">
        <v>5</v>
      </c>
      <c r="I13" s="83">
        <f t="shared" si="0"/>
        <v>12.195121951219512</v>
      </c>
      <c r="J13" s="20" t="s">
        <v>133</v>
      </c>
    </row>
    <row r="14" spans="1:10" ht="16.149999999999999" customHeight="1" x14ac:dyDescent="0.25">
      <c r="A14" s="79">
        <v>9</v>
      </c>
      <c r="B14" s="84" t="s">
        <v>296</v>
      </c>
      <c r="C14" s="85" t="s">
        <v>301</v>
      </c>
      <c r="D14" s="80" t="s">
        <v>302</v>
      </c>
      <c r="E14" s="80" t="s">
        <v>303</v>
      </c>
      <c r="F14" s="21" t="s">
        <v>300</v>
      </c>
      <c r="G14" s="20" t="s">
        <v>19</v>
      </c>
      <c r="H14" s="20">
        <v>5</v>
      </c>
      <c r="I14" s="83">
        <f t="shared" si="0"/>
        <v>12.195121951219512</v>
      </c>
      <c r="J14" s="20" t="s">
        <v>133</v>
      </c>
    </row>
    <row r="15" spans="1:10" x14ac:dyDescent="0.25">
      <c r="A15" s="79">
        <v>10</v>
      </c>
      <c r="B15" s="81" t="s">
        <v>77</v>
      </c>
      <c r="C15" s="82" t="s">
        <v>78</v>
      </c>
      <c r="D15" s="80" t="s">
        <v>79</v>
      </c>
      <c r="E15" s="80" t="s">
        <v>61</v>
      </c>
      <c r="F15" s="18" t="s">
        <v>80</v>
      </c>
      <c r="G15" s="20" t="s">
        <v>19</v>
      </c>
      <c r="H15" s="22">
        <v>1</v>
      </c>
      <c r="I15" s="83">
        <f t="shared" si="0"/>
        <v>2.4390243902439024</v>
      </c>
      <c r="J15" s="20" t="s">
        <v>133</v>
      </c>
    </row>
  </sheetData>
  <autoFilter ref="A5:J15">
    <sortState ref="A7:J277">
      <sortCondition descending="1" ref="H6:H277"/>
    </sortState>
  </autoFilter>
  <mergeCells count="4">
    <mergeCell ref="H2:J2"/>
    <mergeCell ref="A4:C4"/>
    <mergeCell ref="D4:E4"/>
    <mergeCell ref="A3:J3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90" zoomScaleNormal="90" workbookViewId="0">
      <selection activeCell="A5" sqref="A5"/>
    </sheetView>
  </sheetViews>
  <sheetFormatPr defaultRowHeight="15" x14ac:dyDescent="0.25"/>
  <cols>
    <col min="1" max="1" width="5.42578125" customWidth="1"/>
    <col min="2" max="2" width="37.5703125" customWidth="1"/>
    <col min="3" max="3" width="17.5703125" customWidth="1"/>
    <col min="4" max="4" width="16.85546875" customWidth="1"/>
    <col min="5" max="5" width="19.28515625" customWidth="1"/>
    <col min="8" max="8" width="10.85546875" customWidth="1"/>
    <col min="9" max="9" width="11.28515625" customWidth="1"/>
    <col min="10" max="10" width="14.140625" customWidth="1"/>
  </cols>
  <sheetData>
    <row r="1" spans="1:10" ht="15.75" x14ac:dyDescent="0.25">
      <c r="A1" s="4"/>
      <c r="B1" s="2"/>
      <c r="C1" s="2"/>
      <c r="D1" s="2"/>
      <c r="E1" s="2"/>
      <c r="F1" s="2"/>
      <c r="G1" s="73" t="s">
        <v>13</v>
      </c>
      <c r="H1" s="16" t="s">
        <v>35</v>
      </c>
      <c r="I1" s="3"/>
      <c r="J1" s="14"/>
    </row>
    <row r="2" spans="1:10" ht="15.75" x14ac:dyDescent="0.25">
      <c r="A2" s="4"/>
      <c r="B2" s="2"/>
      <c r="C2" s="2"/>
      <c r="D2" s="2"/>
      <c r="E2" s="2"/>
      <c r="F2" s="2"/>
      <c r="G2" s="73" t="s">
        <v>0</v>
      </c>
      <c r="H2" s="71">
        <v>45931</v>
      </c>
      <c r="I2" s="72"/>
      <c r="J2" s="72"/>
    </row>
    <row r="3" spans="1:10" ht="25.5" customHeight="1" x14ac:dyDescent="0.25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1</v>
      </c>
      <c r="B4" s="75"/>
      <c r="C4" s="75"/>
      <c r="D4" s="75">
        <v>41</v>
      </c>
      <c r="E4" s="75"/>
      <c r="F4" s="4"/>
      <c r="G4" s="4"/>
      <c r="H4" s="4"/>
      <c r="I4" s="4"/>
      <c r="J4" s="4"/>
    </row>
    <row r="5" spans="1:10" ht="41.25" customHeight="1" x14ac:dyDescent="0.25">
      <c r="A5" s="76" t="s">
        <v>2</v>
      </c>
      <c r="B5" s="76" t="s">
        <v>3</v>
      </c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8" t="s">
        <v>10</v>
      </c>
      <c r="J5" s="77" t="s">
        <v>11</v>
      </c>
    </row>
    <row r="6" spans="1:10" s="23" customFormat="1" ht="15.75" x14ac:dyDescent="0.25">
      <c r="A6" s="86">
        <v>1</v>
      </c>
      <c r="B6" s="88" t="s">
        <v>243</v>
      </c>
      <c r="C6" s="89" t="s">
        <v>244</v>
      </c>
      <c r="D6" s="89" t="s">
        <v>53</v>
      </c>
      <c r="E6" s="89" t="s">
        <v>242</v>
      </c>
      <c r="F6" s="24" t="s">
        <v>245</v>
      </c>
      <c r="G6" s="25" t="s">
        <v>19</v>
      </c>
      <c r="H6" s="25">
        <v>30</v>
      </c>
      <c r="I6" s="26">
        <f>H6/($D$4/100)</f>
        <v>73.170731707317074</v>
      </c>
      <c r="J6" s="25" t="s">
        <v>373</v>
      </c>
    </row>
    <row r="7" spans="1:10" s="23" customFormat="1" ht="15.75" x14ac:dyDescent="0.25">
      <c r="A7" s="86">
        <v>2</v>
      </c>
      <c r="B7" s="88" t="s">
        <v>93</v>
      </c>
      <c r="C7" s="88" t="s">
        <v>99</v>
      </c>
      <c r="D7" s="88" t="s">
        <v>100</v>
      </c>
      <c r="E7" s="88" t="s">
        <v>101</v>
      </c>
      <c r="F7" s="25" t="s">
        <v>62</v>
      </c>
      <c r="G7" s="25" t="s">
        <v>19</v>
      </c>
      <c r="H7" s="25">
        <v>23</v>
      </c>
      <c r="I7" s="26">
        <f t="shared" ref="I7:I30" si="0">H7/($D$4/100)</f>
        <v>56.09756097560976</v>
      </c>
      <c r="J7" s="25" t="s">
        <v>129</v>
      </c>
    </row>
    <row r="8" spans="1:10" ht="15.75" x14ac:dyDescent="0.25">
      <c r="A8" s="87">
        <v>3</v>
      </c>
      <c r="B8" s="90" t="s">
        <v>243</v>
      </c>
      <c r="C8" s="91" t="s">
        <v>246</v>
      </c>
      <c r="D8" s="91" t="s">
        <v>247</v>
      </c>
      <c r="E8" s="91" t="s">
        <v>31</v>
      </c>
      <c r="F8" s="28" t="s">
        <v>245</v>
      </c>
      <c r="G8" s="17" t="s">
        <v>16</v>
      </c>
      <c r="H8" s="17">
        <v>21</v>
      </c>
      <c r="I8" s="29">
        <f t="shared" si="0"/>
        <v>51.219512195121958</v>
      </c>
      <c r="J8" s="17" t="s">
        <v>133</v>
      </c>
    </row>
    <row r="9" spans="1:10" ht="15.75" x14ac:dyDescent="0.25">
      <c r="A9" s="87">
        <v>4</v>
      </c>
      <c r="B9" s="90" t="s">
        <v>48</v>
      </c>
      <c r="C9" s="90" t="s">
        <v>59</v>
      </c>
      <c r="D9" s="90" t="s">
        <v>60</v>
      </c>
      <c r="E9" s="90" t="s">
        <v>61</v>
      </c>
      <c r="F9" s="17" t="s">
        <v>62</v>
      </c>
      <c r="G9" s="17" t="s">
        <v>19</v>
      </c>
      <c r="H9" s="17">
        <v>18</v>
      </c>
      <c r="I9" s="29">
        <f t="shared" si="0"/>
        <v>43.902439024390247</v>
      </c>
      <c r="J9" s="17" t="s">
        <v>133</v>
      </c>
    </row>
    <row r="10" spans="1:10" ht="15.75" x14ac:dyDescent="0.25">
      <c r="A10" s="87">
        <v>5</v>
      </c>
      <c r="B10" s="90" t="s">
        <v>48</v>
      </c>
      <c r="C10" s="90" t="s">
        <v>55</v>
      </c>
      <c r="D10" s="90" t="s">
        <v>56</v>
      </c>
      <c r="E10" s="90" t="s">
        <v>57</v>
      </c>
      <c r="F10" s="17" t="s">
        <v>58</v>
      </c>
      <c r="G10" s="17" t="s">
        <v>19</v>
      </c>
      <c r="H10" s="17">
        <v>17</v>
      </c>
      <c r="I10" s="29">
        <f t="shared" si="0"/>
        <v>41.463414634146346</v>
      </c>
      <c r="J10" s="17" t="s">
        <v>133</v>
      </c>
    </row>
    <row r="11" spans="1:10" ht="15.75" x14ac:dyDescent="0.25">
      <c r="A11" s="87">
        <v>6</v>
      </c>
      <c r="B11" s="90" t="s">
        <v>243</v>
      </c>
      <c r="C11" s="91" t="s">
        <v>248</v>
      </c>
      <c r="D11" s="91" t="s">
        <v>249</v>
      </c>
      <c r="E11" s="91" t="s">
        <v>250</v>
      </c>
      <c r="F11" s="28" t="s">
        <v>245</v>
      </c>
      <c r="G11" s="17" t="s">
        <v>19</v>
      </c>
      <c r="H11" s="17">
        <v>17</v>
      </c>
      <c r="I11" s="29">
        <f t="shared" si="0"/>
        <v>41.463414634146346</v>
      </c>
      <c r="J11" s="17" t="s">
        <v>133</v>
      </c>
    </row>
    <row r="12" spans="1:10" ht="15.75" x14ac:dyDescent="0.25">
      <c r="A12" s="87">
        <v>7</v>
      </c>
      <c r="B12" s="92" t="s">
        <v>296</v>
      </c>
      <c r="C12" s="93" t="s">
        <v>304</v>
      </c>
      <c r="D12" s="93" t="s">
        <v>305</v>
      </c>
      <c r="E12" s="93" t="s">
        <v>306</v>
      </c>
      <c r="F12" s="35" t="s">
        <v>307</v>
      </c>
      <c r="G12" s="36" t="s">
        <v>19</v>
      </c>
      <c r="H12" s="36">
        <v>16</v>
      </c>
      <c r="I12" s="29">
        <f t="shared" si="0"/>
        <v>39.024390243902438</v>
      </c>
      <c r="J12" s="17" t="s">
        <v>133</v>
      </c>
    </row>
    <row r="13" spans="1:10" ht="15.75" x14ac:dyDescent="0.25">
      <c r="A13" s="87">
        <v>8</v>
      </c>
      <c r="B13" s="90" t="s">
        <v>243</v>
      </c>
      <c r="C13" s="91" t="s">
        <v>251</v>
      </c>
      <c r="D13" s="91" t="s">
        <v>252</v>
      </c>
      <c r="E13" s="91" t="s">
        <v>38</v>
      </c>
      <c r="F13" s="28" t="s">
        <v>245</v>
      </c>
      <c r="G13" s="17" t="s">
        <v>19</v>
      </c>
      <c r="H13" s="17">
        <v>15</v>
      </c>
      <c r="I13" s="29">
        <f t="shared" si="0"/>
        <v>36.585365853658537</v>
      </c>
      <c r="J13" s="17" t="s">
        <v>133</v>
      </c>
    </row>
    <row r="14" spans="1:10" ht="15.75" x14ac:dyDescent="0.25">
      <c r="A14" s="87">
        <v>9</v>
      </c>
      <c r="B14" s="92" t="s">
        <v>296</v>
      </c>
      <c r="C14" s="94" t="s">
        <v>308</v>
      </c>
      <c r="D14" s="94" t="s">
        <v>166</v>
      </c>
      <c r="E14" s="94" t="s">
        <v>31</v>
      </c>
      <c r="F14" s="35" t="s">
        <v>245</v>
      </c>
      <c r="G14" s="17" t="s">
        <v>16</v>
      </c>
      <c r="H14" s="17">
        <v>15</v>
      </c>
      <c r="I14" s="29">
        <f t="shared" si="0"/>
        <v>36.585365853658537</v>
      </c>
      <c r="J14" s="17" t="s">
        <v>133</v>
      </c>
    </row>
    <row r="15" spans="1:10" s="6" customFormat="1" ht="15.75" x14ac:dyDescent="0.25">
      <c r="A15" s="87">
        <v>10</v>
      </c>
      <c r="B15" s="92" t="s">
        <v>296</v>
      </c>
      <c r="C15" s="93" t="s">
        <v>309</v>
      </c>
      <c r="D15" s="95" t="s">
        <v>310</v>
      </c>
      <c r="E15" s="95" t="s">
        <v>311</v>
      </c>
      <c r="F15" s="36" t="s">
        <v>307</v>
      </c>
      <c r="G15" s="17" t="s">
        <v>16</v>
      </c>
      <c r="H15" s="17">
        <v>15</v>
      </c>
      <c r="I15" s="29">
        <f t="shared" si="0"/>
        <v>36.585365853658537</v>
      </c>
      <c r="J15" s="17" t="s">
        <v>133</v>
      </c>
    </row>
    <row r="16" spans="1:10" ht="15.75" x14ac:dyDescent="0.25">
      <c r="A16" s="87">
        <v>11</v>
      </c>
      <c r="B16" s="90" t="s">
        <v>243</v>
      </c>
      <c r="C16" s="91" t="s">
        <v>253</v>
      </c>
      <c r="D16" s="91" t="s">
        <v>254</v>
      </c>
      <c r="E16" s="91" t="s">
        <v>157</v>
      </c>
      <c r="F16" s="28" t="s">
        <v>245</v>
      </c>
      <c r="G16" s="17" t="s">
        <v>19</v>
      </c>
      <c r="H16" s="17">
        <v>14</v>
      </c>
      <c r="I16" s="29">
        <f t="shared" si="0"/>
        <v>34.146341463414636</v>
      </c>
      <c r="J16" s="17" t="s">
        <v>133</v>
      </c>
    </row>
    <row r="17" spans="1:10" ht="15.75" x14ac:dyDescent="0.25">
      <c r="A17" s="87">
        <v>12</v>
      </c>
      <c r="B17" s="90" t="s">
        <v>160</v>
      </c>
      <c r="C17" s="90" t="s">
        <v>161</v>
      </c>
      <c r="D17" s="90" t="s">
        <v>162</v>
      </c>
      <c r="E17" s="90" t="s">
        <v>57</v>
      </c>
      <c r="F17" s="17">
        <v>7</v>
      </c>
      <c r="G17" s="17" t="s">
        <v>19</v>
      </c>
      <c r="H17" s="17">
        <v>13</v>
      </c>
      <c r="I17" s="29">
        <f t="shared" si="0"/>
        <v>31.707317073170735</v>
      </c>
      <c r="J17" s="17" t="s">
        <v>133</v>
      </c>
    </row>
    <row r="18" spans="1:10" ht="15.75" x14ac:dyDescent="0.25">
      <c r="A18" s="87">
        <v>13</v>
      </c>
      <c r="B18" s="92" t="s">
        <v>296</v>
      </c>
      <c r="C18" s="93" t="s">
        <v>312</v>
      </c>
      <c r="D18" s="93" t="s">
        <v>313</v>
      </c>
      <c r="E18" s="93" t="s">
        <v>38</v>
      </c>
      <c r="F18" s="35" t="s">
        <v>307</v>
      </c>
      <c r="G18" s="17" t="s">
        <v>19</v>
      </c>
      <c r="H18" s="17">
        <v>12</v>
      </c>
      <c r="I18" s="29">
        <f t="shared" si="0"/>
        <v>29.26829268292683</v>
      </c>
      <c r="J18" s="17" t="s">
        <v>133</v>
      </c>
    </row>
    <row r="19" spans="1:10" ht="15.75" x14ac:dyDescent="0.25">
      <c r="A19" s="87">
        <v>14</v>
      </c>
      <c r="B19" s="92" t="s">
        <v>296</v>
      </c>
      <c r="C19" s="94" t="s">
        <v>314</v>
      </c>
      <c r="D19" s="94" t="s">
        <v>315</v>
      </c>
      <c r="E19" s="94" t="s">
        <v>316</v>
      </c>
      <c r="F19" s="35" t="s">
        <v>317</v>
      </c>
      <c r="G19" s="17" t="s">
        <v>16</v>
      </c>
      <c r="H19" s="17">
        <v>12</v>
      </c>
      <c r="I19" s="29">
        <f t="shared" si="0"/>
        <v>29.26829268292683</v>
      </c>
      <c r="J19" s="17" t="s">
        <v>133</v>
      </c>
    </row>
    <row r="20" spans="1:10" ht="15.75" x14ac:dyDescent="0.25">
      <c r="A20" s="87">
        <v>15</v>
      </c>
      <c r="B20" s="92" t="s">
        <v>296</v>
      </c>
      <c r="C20" s="93" t="s">
        <v>318</v>
      </c>
      <c r="D20" s="93" t="s">
        <v>319</v>
      </c>
      <c r="E20" s="93" t="s">
        <v>320</v>
      </c>
      <c r="F20" s="35" t="s">
        <v>307</v>
      </c>
      <c r="G20" s="31" t="s">
        <v>19</v>
      </c>
      <c r="H20" s="32">
        <v>11</v>
      </c>
      <c r="I20" s="29">
        <f t="shared" si="0"/>
        <v>26.829268292682929</v>
      </c>
      <c r="J20" s="17" t="s">
        <v>133</v>
      </c>
    </row>
    <row r="21" spans="1:10" ht="15.75" x14ac:dyDescent="0.25">
      <c r="A21" s="87">
        <v>16</v>
      </c>
      <c r="B21" s="92" t="s">
        <v>296</v>
      </c>
      <c r="C21" s="93" t="s">
        <v>321</v>
      </c>
      <c r="D21" s="93" t="s">
        <v>322</v>
      </c>
      <c r="E21" s="93" t="s">
        <v>323</v>
      </c>
      <c r="F21" s="35" t="s">
        <v>307</v>
      </c>
      <c r="G21" s="31" t="s">
        <v>16</v>
      </c>
      <c r="H21" s="17">
        <v>11</v>
      </c>
      <c r="I21" s="29">
        <f t="shared" si="0"/>
        <v>26.829268292682929</v>
      </c>
      <c r="J21" s="17" t="s">
        <v>133</v>
      </c>
    </row>
    <row r="22" spans="1:10" s="6" customFormat="1" ht="15.75" x14ac:dyDescent="0.25">
      <c r="A22" s="87">
        <v>17</v>
      </c>
      <c r="B22" s="92" t="s">
        <v>296</v>
      </c>
      <c r="C22" s="96" t="s">
        <v>324</v>
      </c>
      <c r="D22" s="96" t="s">
        <v>325</v>
      </c>
      <c r="E22" s="96" t="s">
        <v>264</v>
      </c>
      <c r="F22" s="35" t="s">
        <v>317</v>
      </c>
      <c r="G22" s="31" t="s">
        <v>19</v>
      </c>
      <c r="H22" s="17">
        <v>10</v>
      </c>
      <c r="I22" s="29">
        <f t="shared" si="0"/>
        <v>24.390243902439025</v>
      </c>
      <c r="J22" s="17" t="s">
        <v>133</v>
      </c>
    </row>
    <row r="23" spans="1:10" ht="15.75" x14ac:dyDescent="0.25">
      <c r="A23" s="87">
        <v>18</v>
      </c>
      <c r="B23" s="90" t="s">
        <v>243</v>
      </c>
      <c r="C23" s="91" t="s">
        <v>255</v>
      </c>
      <c r="D23" s="91" t="s">
        <v>256</v>
      </c>
      <c r="E23" s="91" t="s">
        <v>257</v>
      </c>
      <c r="F23" s="28" t="s">
        <v>245</v>
      </c>
      <c r="G23" s="31" t="s">
        <v>19</v>
      </c>
      <c r="H23" s="32">
        <v>9</v>
      </c>
      <c r="I23" s="29">
        <f t="shared" si="0"/>
        <v>21.951219512195124</v>
      </c>
      <c r="J23" s="17" t="s">
        <v>133</v>
      </c>
    </row>
    <row r="24" spans="1:10" ht="15.75" x14ac:dyDescent="0.25">
      <c r="A24" s="87">
        <v>19</v>
      </c>
      <c r="B24" s="92" t="s">
        <v>296</v>
      </c>
      <c r="C24" s="93" t="s">
        <v>326</v>
      </c>
      <c r="D24" s="93" t="s">
        <v>327</v>
      </c>
      <c r="E24" s="93" t="s">
        <v>328</v>
      </c>
      <c r="F24" s="35" t="s">
        <v>307</v>
      </c>
      <c r="G24" s="17" t="s">
        <v>19</v>
      </c>
      <c r="H24" s="17">
        <v>9</v>
      </c>
      <c r="I24" s="29">
        <f t="shared" si="0"/>
        <v>21.951219512195124</v>
      </c>
      <c r="J24" s="17" t="s">
        <v>133</v>
      </c>
    </row>
    <row r="25" spans="1:10" ht="15.75" x14ac:dyDescent="0.25">
      <c r="A25" s="87">
        <v>20</v>
      </c>
      <c r="B25" s="92" t="s">
        <v>296</v>
      </c>
      <c r="C25" s="97" t="s">
        <v>329</v>
      </c>
      <c r="D25" s="97" t="s">
        <v>168</v>
      </c>
      <c r="E25" s="97" t="s">
        <v>323</v>
      </c>
      <c r="F25" s="35" t="s">
        <v>307</v>
      </c>
      <c r="G25" s="17" t="s">
        <v>16</v>
      </c>
      <c r="H25" s="17">
        <v>9</v>
      </c>
      <c r="I25" s="29">
        <f t="shared" si="0"/>
        <v>21.951219512195124</v>
      </c>
      <c r="J25" s="17" t="s">
        <v>133</v>
      </c>
    </row>
    <row r="26" spans="1:10" ht="15.75" x14ac:dyDescent="0.25">
      <c r="A26" s="87">
        <v>21</v>
      </c>
      <c r="B26" s="90" t="s">
        <v>243</v>
      </c>
      <c r="C26" s="91" t="s">
        <v>258</v>
      </c>
      <c r="D26" s="91" t="s">
        <v>82</v>
      </c>
      <c r="E26" s="91" t="s">
        <v>92</v>
      </c>
      <c r="F26" s="28" t="s">
        <v>245</v>
      </c>
      <c r="G26" s="31" t="s">
        <v>19</v>
      </c>
      <c r="H26" s="17">
        <v>8</v>
      </c>
      <c r="I26" s="29">
        <f t="shared" si="0"/>
        <v>19.512195121951219</v>
      </c>
      <c r="J26" s="17" t="s">
        <v>133</v>
      </c>
    </row>
    <row r="27" spans="1:10" ht="15.75" x14ac:dyDescent="0.25">
      <c r="A27" s="87">
        <v>22</v>
      </c>
      <c r="B27" s="92" t="s">
        <v>296</v>
      </c>
      <c r="C27" s="96" t="s">
        <v>330</v>
      </c>
      <c r="D27" s="96" t="s">
        <v>120</v>
      </c>
      <c r="E27" s="96" t="s">
        <v>331</v>
      </c>
      <c r="F27" s="35" t="s">
        <v>317</v>
      </c>
      <c r="G27" s="17" t="s">
        <v>16</v>
      </c>
      <c r="H27" s="17">
        <v>8</v>
      </c>
      <c r="I27" s="29">
        <f t="shared" si="0"/>
        <v>19.512195121951219</v>
      </c>
      <c r="J27" s="17" t="s">
        <v>133</v>
      </c>
    </row>
    <row r="28" spans="1:10" ht="18" customHeight="1" x14ac:dyDescent="0.25">
      <c r="A28" s="87">
        <v>23</v>
      </c>
      <c r="B28" s="92" t="s">
        <v>296</v>
      </c>
      <c r="C28" s="94" t="s">
        <v>332</v>
      </c>
      <c r="D28" s="94" t="s">
        <v>333</v>
      </c>
      <c r="E28" s="94" t="s">
        <v>334</v>
      </c>
      <c r="F28" s="35" t="s">
        <v>317</v>
      </c>
      <c r="G28" s="36" t="s">
        <v>19</v>
      </c>
      <c r="H28" s="37">
        <v>7</v>
      </c>
      <c r="I28" s="29">
        <f t="shared" si="0"/>
        <v>17.073170731707318</v>
      </c>
      <c r="J28" s="17" t="s">
        <v>133</v>
      </c>
    </row>
    <row r="29" spans="1:10" ht="15.75" x14ac:dyDescent="0.25">
      <c r="A29" s="87">
        <v>24</v>
      </c>
      <c r="B29" s="92" t="s">
        <v>296</v>
      </c>
      <c r="C29" s="94" t="s">
        <v>335</v>
      </c>
      <c r="D29" s="94" t="s">
        <v>336</v>
      </c>
      <c r="E29" s="94" t="s">
        <v>337</v>
      </c>
      <c r="F29" s="35" t="s">
        <v>317</v>
      </c>
      <c r="G29" s="36" t="s">
        <v>16</v>
      </c>
      <c r="H29" s="37">
        <v>7</v>
      </c>
      <c r="I29" s="29">
        <f t="shared" si="0"/>
        <v>17.073170731707318</v>
      </c>
      <c r="J29" s="17" t="s">
        <v>133</v>
      </c>
    </row>
    <row r="30" spans="1:10" ht="15.75" x14ac:dyDescent="0.25">
      <c r="A30" s="87">
        <v>25</v>
      </c>
      <c r="B30" s="92" t="s">
        <v>296</v>
      </c>
      <c r="C30" s="96" t="s">
        <v>338</v>
      </c>
      <c r="D30" s="96" t="s">
        <v>339</v>
      </c>
      <c r="E30" s="96" t="s">
        <v>340</v>
      </c>
      <c r="F30" s="35" t="s">
        <v>317</v>
      </c>
      <c r="G30" s="17" t="s">
        <v>16</v>
      </c>
      <c r="H30" s="17">
        <v>6</v>
      </c>
      <c r="I30" s="29">
        <f t="shared" si="0"/>
        <v>14.634146341463415</v>
      </c>
      <c r="J30" s="17" t="s">
        <v>133</v>
      </c>
    </row>
  </sheetData>
  <autoFilter ref="A5:J30">
    <sortState ref="A7:J258">
      <sortCondition descending="1" ref="H6:H258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95" zoomScaleNormal="95" workbookViewId="0">
      <selection activeCell="A5" sqref="A5"/>
    </sheetView>
  </sheetViews>
  <sheetFormatPr defaultRowHeight="15" x14ac:dyDescent="0.25"/>
  <cols>
    <col min="1" max="1" width="5.140625" customWidth="1"/>
    <col min="2" max="2" width="33.85546875" customWidth="1"/>
    <col min="3" max="3" width="16.140625" customWidth="1"/>
    <col min="4" max="4" width="14.140625" customWidth="1"/>
    <col min="5" max="5" width="18.5703125" customWidth="1"/>
    <col min="7" max="7" width="8.28515625" customWidth="1"/>
    <col min="8" max="8" width="11.85546875" customWidth="1"/>
    <col min="9" max="9" width="9.5703125" customWidth="1"/>
    <col min="10" max="10" width="14.5703125" customWidth="1"/>
  </cols>
  <sheetData>
    <row r="1" spans="1:10" ht="15.75" x14ac:dyDescent="0.25">
      <c r="A1" s="4"/>
      <c r="B1" s="2"/>
      <c r="C1" s="2"/>
      <c r="D1" s="2"/>
      <c r="E1" s="2"/>
      <c r="F1" s="107" t="s">
        <v>13</v>
      </c>
      <c r="G1" s="107"/>
      <c r="H1" s="15" t="s">
        <v>35</v>
      </c>
      <c r="I1" s="3"/>
      <c r="J1" s="15"/>
    </row>
    <row r="2" spans="1:10" ht="15.75" x14ac:dyDescent="0.25">
      <c r="A2" s="4"/>
      <c r="B2" s="2"/>
      <c r="C2" s="2"/>
      <c r="D2" s="2"/>
      <c r="E2" s="2"/>
      <c r="F2" s="2"/>
      <c r="G2" s="73" t="s">
        <v>0</v>
      </c>
      <c r="H2" s="71">
        <v>45931</v>
      </c>
      <c r="I2" s="72"/>
      <c r="J2" s="72"/>
    </row>
    <row r="3" spans="1:10" ht="29.25" customHeight="1" x14ac:dyDescent="0.25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98" t="s">
        <v>1</v>
      </c>
      <c r="B4" s="99"/>
      <c r="C4" s="100"/>
      <c r="D4" s="101">
        <v>52</v>
      </c>
      <c r="E4" s="102"/>
      <c r="F4" s="4"/>
      <c r="G4" s="4"/>
      <c r="H4" s="4"/>
      <c r="I4" s="4"/>
      <c r="J4" s="4"/>
    </row>
    <row r="5" spans="1:10" ht="32.25" customHeight="1" x14ac:dyDescent="0.25">
      <c r="A5" s="76" t="s">
        <v>2</v>
      </c>
      <c r="B5" s="76" t="s">
        <v>3</v>
      </c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8" t="s">
        <v>10</v>
      </c>
      <c r="J5" s="77" t="s">
        <v>11</v>
      </c>
    </row>
    <row r="6" spans="1:10" s="23" customFormat="1" ht="15.75" x14ac:dyDescent="0.25">
      <c r="A6" s="86">
        <v>1</v>
      </c>
      <c r="B6" s="88" t="s">
        <v>243</v>
      </c>
      <c r="C6" s="89" t="s">
        <v>259</v>
      </c>
      <c r="D6" s="89" t="s">
        <v>260</v>
      </c>
      <c r="E6" s="89" t="s">
        <v>261</v>
      </c>
      <c r="F6" s="24" t="s">
        <v>105</v>
      </c>
      <c r="G6" s="38" t="s">
        <v>19</v>
      </c>
      <c r="H6" s="25">
        <v>42</v>
      </c>
      <c r="I6" s="26">
        <f>H6/($D$4/100)</f>
        <v>80.769230769230759</v>
      </c>
      <c r="J6" s="19" t="s">
        <v>102</v>
      </c>
    </row>
    <row r="7" spans="1:10" s="23" customFormat="1" ht="15.75" x14ac:dyDescent="0.25">
      <c r="A7" s="86">
        <v>2</v>
      </c>
      <c r="B7" s="88" t="s">
        <v>243</v>
      </c>
      <c r="C7" s="89" t="s">
        <v>262</v>
      </c>
      <c r="D7" s="89" t="s">
        <v>263</v>
      </c>
      <c r="E7" s="89" t="s">
        <v>264</v>
      </c>
      <c r="F7" s="24" t="s">
        <v>105</v>
      </c>
      <c r="G7" s="38" t="s">
        <v>19</v>
      </c>
      <c r="H7" s="25">
        <v>40</v>
      </c>
      <c r="I7" s="26">
        <f t="shared" ref="I7:I24" si="0">H7/($D$4/100)</f>
        <v>76.92307692307692</v>
      </c>
      <c r="J7" s="19" t="s">
        <v>102</v>
      </c>
    </row>
    <row r="8" spans="1:10" s="23" customFormat="1" ht="15.75" x14ac:dyDescent="0.25">
      <c r="A8" s="86">
        <v>3</v>
      </c>
      <c r="B8" s="88" t="s">
        <v>243</v>
      </c>
      <c r="C8" s="89" t="s">
        <v>265</v>
      </c>
      <c r="D8" s="89" t="s">
        <v>266</v>
      </c>
      <c r="E8" s="89" t="s">
        <v>51</v>
      </c>
      <c r="F8" s="24" t="s">
        <v>105</v>
      </c>
      <c r="G8" s="38" t="s">
        <v>16</v>
      </c>
      <c r="H8" s="25">
        <v>40</v>
      </c>
      <c r="I8" s="26">
        <f t="shared" si="0"/>
        <v>76.92307692307692</v>
      </c>
      <c r="J8" s="19" t="s">
        <v>102</v>
      </c>
    </row>
    <row r="9" spans="1:10" s="23" customFormat="1" ht="15.75" x14ac:dyDescent="0.25">
      <c r="A9" s="86">
        <v>4</v>
      </c>
      <c r="B9" s="88" t="s">
        <v>243</v>
      </c>
      <c r="C9" s="89" t="s">
        <v>267</v>
      </c>
      <c r="D9" s="89" t="s">
        <v>268</v>
      </c>
      <c r="E9" s="89" t="s">
        <v>51</v>
      </c>
      <c r="F9" s="24" t="s">
        <v>65</v>
      </c>
      <c r="G9" s="38" t="s">
        <v>16</v>
      </c>
      <c r="H9" s="25">
        <v>34</v>
      </c>
      <c r="I9" s="26">
        <f t="shared" si="0"/>
        <v>65.384615384615387</v>
      </c>
      <c r="J9" s="19" t="s">
        <v>102</v>
      </c>
    </row>
    <row r="10" spans="1:10" s="23" customFormat="1" ht="15.75" x14ac:dyDescent="0.25">
      <c r="A10" s="86">
        <v>5</v>
      </c>
      <c r="B10" s="88" t="s">
        <v>243</v>
      </c>
      <c r="C10" s="89" t="s">
        <v>269</v>
      </c>
      <c r="D10" s="89" t="s">
        <v>270</v>
      </c>
      <c r="E10" s="89" t="s">
        <v>21</v>
      </c>
      <c r="F10" s="24" t="s">
        <v>65</v>
      </c>
      <c r="G10" s="38" t="s">
        <v>16</v>
      </c>
      <c r="H10" s="25">
        <v>34</v>
      </c>
      <c r="I10" s="26">
        <f t="shared" si="0"/>
        <v>65.384615384615387</v>
      </c>
      <c r="J10" s="19" t="s">
        <v>102</v>
      </c>
    </row>
    <row r="11" spans="1:10" s="23" customFormat="1" ht="15.75" x14ac:dyDescent="0.25">
      <c r="A11" s="86">
        <v>6</v>
      </c>
      <c r="B11" s="88" t="s">
        <v>93</v>
      </c>
      <c r="C11" s="88" t="s">
        <v>103</v>
      </c>
      <c r="D11" s="88" t="s">
        <v>104</v>
      </c>
      <c r="E11" s="88" t="s">
        <v>101</v>
      </c>
      <c r="F11" s="25" t="s">
        <v>105</v>
      </c>
      <c r="G11" s="25" t="s">
        <v>19</v>
      </c>
      <c r="H11" s="25">
        <v>31</v>
      </c>
      <c r="I11" s="26">
        <f t="shared" si="0"/>
        <v>59.615384615384613</v>
      </c>
      <c r="J11" s="19" t="s">
        <v>102</v>
      </c>
    </row>
    <row r="12" spans="1:10" s="23" customFormat="1" ht="15.75" x14ac:dyDescent="0.25">
      <c r="A12" s="86">
        <v>7</v>
      </c>
      <c r="B12" s="103" t="s">
        <v>374</v>
      </c>
      <c r="C12" s="88" t="s">
        <v>237</v>
      </c>
      <c r="D12" s="88" t="s">
        <v>238</v>
      </c>
      <c r="E12" s="88" t="s">
        <v>239</v>
      </c>
      <c r="F12" s="25" t="s">
        <v>240</v>
      </c>
      <c r="G12" s="25" t="s">
        <v>16</v>
      </c>
      <c r="H12" s="25">
        <v>30</v>
      </c>
      <c r="I12" s="26">
        <f t="shared" si="0"/>
        <v>57.692307692307693</v>
      </c>
      <c r="J12" s="39" t="s">
        <v>129</v>
      </c>
    </row>
    <row r="13" spans="1:10" ht="15.75" x14ac:dyDescent="0.25">
      <c r="A13" s="87">
        <v>8</v>
      </c>
      <c r="B13" s="90" t="s">
        <v>372</v>
      </c>
      <c r="C13" s="90" t="s">
        <v>202</v>
      </c>
      <c r="D13" s="90" t="s">
        <v>203</v>
      </c>
      <c r="E13" s="90" t="s">
        <v>204</v>
      </c>
      <c r="F13" s="17" t="s">
        <v>205</v>
      </c>
      <c r="G13" s="17" t="s">
        <v>19</v>
      </c>
      <c r="H13" s="17">
        <v>28</v>
      </c>
      <c r="I13" s="29">
        <f t="shared" si="0"/>
        <v>53.846153846153847</v>
      </c>
      <c r="J13" s="17" t="s">
        <v>133</v>
      </c>
    </row>
    <row r="14" spans="1:10" ht="15.75" x14ac:dyDescent="0.25">
      <c r="A14" s="87">
        <v>9</v>
      </c>
      <c r="B14" s="90" t="s">
        <v>372</v>
      </c>
      <c r="C14" s="90" t="s">
        <v>198</v>
      </c>
      <c r="D14" s="90" t="s">
        <v>199</v>
      </c>
      <c r="E14" s="90" t="s">
        <v>200</v>
      </c>
      <c r="F14" s="17" t="s">
        <v>201</v>
      </c>
      <c r="G14" s="17" t="s">
        <v>19</v>
      </c>
      <c r="H14" s="17">
        <v>20</v>
      </c>
      <c r="I14" s="29">
        <f t="shared" si="0"/>
        <v>38.46153846153846</v>
      </c>
      <c r="J14" s="17" t="s">
        <v>133</v>
      </c>
    </row>
    <row r="15" spans="1:10" ht="15.75" x14ac:dyDescent="0.25">
      <c r="A15" s="87">
        <v>10</v>
      </c>
      <c r="B15" s="90" t="s">
        <v>366</v>
      </c>
      <c r="C15" s="90" t="s">
        <v>367</v>
      </c>
      <c r="D15" s="90" t="s">
        <v>155</v>
      </c>
      <c r="E15" s="90" t="s">
        <v>250</v>
      </c>
      <c r="F15" s="17">
        <v>7</v>
      </c>
      <c r="G15" s="17" t="s">
        <v>368</v>
      </c>
      <c r="H15" s="17">
        <v>19</v>
      </c>
      <c r="I15" s="29">
        <f t="shared" si="0"/>
        <v>36.53846153846154</v>
      </c>
      <c r="J15" s="17" t="s">
        <v>133</v>
      </c>
    </row>
    <row r="16" spans="1:10" ht="15.75" x14ac:dyDescent="0.25">
      <c r="A16" s="87">
        <v>11</v>
      </c>
      <c r="B16" s="90" t="s">
        <v>93</v>
      </c>
      <c r="C16" s="90" t="s">
        <v>106</v>
      </c>
      <c r="D16" s="90" t="s">
        <v>107</v>
      </c>
      <c r="E16" s="90" t="s">
        <v>108</v>
      </c>
      <c r="F16" s="17" t="s">
        <v>105</v>
      </c>
      <c r="G16" s="17" t="s">
        <v>16</v>
      </c>
      <c r="H16" s="17">
        <v>17</v>
      </c>
      <c r="I16" s="29">
        <f t="shared" si="0"/>
        <v>32.692307692307693</v>
      </c>
      <c r="J16" s="17" t="s">
        <v>133</v>
      </c>
    </row>
    <row r="17" spans="1:10" ht="15.75" x14ac:dyDescent="0.25">
      <c r="A17" s="87">
        <v>12</v>
      </c>
      <c r="B17" s="90" t="s">
        <v>48</v>
      </c>
      <c r="C17" s="90" t="s">
        <v>63</v>
      </c>
      <c r="D17" s="90" t="s">
        <v>64</v>
      </c>
      <c r="E17" s="90" t="s">
        <v>61</v>
      </c>
      <c r="F17" s="17" t="s">
        <v>65</v>
      </c>
      <c r="G17" s="17" t="s">
        <v>19</v>
      </c>
      <c r="H17" s="17">
        <v>15</v>
      </c>
      <c r="I17" s="29">
        <f t="shared" si="0"/>
        <v>28.846153846153847</v>
      </c>
      <c r="J17" s="17" t="s">
        <v>133</v>
      </c>
    </row>
    <row r="18" spans="1:10" ht="15.75" x14ac:dyDescent="0.25">
      <c r="A18" s="87">
        <v>13</v>
      </c>
      <c r="B18" s="90" t="s">
        <v>372</v>
      </c>
      <c r="C18" s="90" t="s">
        <v>206</v>
      </c>
      <c r="D18" s="90" t="s">
        <v>207</v>
      </c>
      <c r="E18" s="90" t="s">
        <v>208</v>
      </c>
      <c r="F18" s="17" t="s">
        <v>209</v>
      </c>
      <c r="G18" s="17" t="s">
        <v>19</v>
      </c>
      <c r="H18" s="17">
        <v>15</v>
      </c>
      <c r="I18" s="29">
        <f t="shared" si="0"/>
        <v>28.846153846153847</v>
      </c>
      <c r="J18" s="17" t="s">
        <v>133</v>
      </c>
    </row>
    <row r="19" spans="1:10" ht="15.75" x14ac:dyDescent="0.25">
      <c r="A19" s="87">
        <v>14</v>
      </c>
      <c r="B19" s="90" t="s">
        <v>356</v>
      </c>
      <c r="C19" s="81" t="s">
        <v>357</v>
      </c>
      <c r="D19" s="81" t="s">
        <v>358</v>
      </c>
      <c r="E19" s="81" t="s">
        <v>24</v>
      </c>
      <c r="F19" s="18">
        <v>7</v>
      </c>
      <c r="G19" s="17" t="s">
        <v>16</v>
      </c>
      <c r="H19" s="17">
        <v>15</v>
      </c>
      <c r="I19" s="29">
        <f t="shared" si="0"/>
        <v>28.846153846153847</v>
      </c>
      <c r="J19" s="17" t="s">
        <v>133</v>
      </c>
    </row>
    <row r="20" spans="1:10" ht="15.75" x14ac:dyDescent="0.25">
      <c r="A20" s="87">
        <v>15</v>
      </c>
      <c r="B20" s="90" t="s">
        <v>77</v>
      </c>
      <c r="C20" s="90" t="s">
        <v>81</v>
      </c>
      <c r="D20" s="90" t="s">
        <v>82</v>
      </c>
      <c r="E20" s="90" t="s">
        <v>38</v>
      </c>
      <c r="F20" s="17" t="s">
        <v>83</v>
      </c>
      <c r="G20" s="17" t="s">
        <v>19</v>
      </c>
      <c r="H20" s="40">
        <v>14</v>
      </c>
      <c r="I20" s="29">
        <f t="shared" si="0"/>
        <v>26.923076923076923</v>
      </c>
      <c r="J20" s="17" t="s">
        <v>133</v>
      </c>
    </row>
    <row r="21" spans="1:10" ht="15.75" x14ac:dyDescent="0.25">
      <c r="A21" s="87">
        <v>16</v>
      </c>
      <c r="B21" s="90" t="s">
        <v>374</v>
      </c>
      <c r="C21" s="104" t="s">
        <v>234</v>
      </c>
      <c r="D21" s="105" t="s">
        <v>235</v>
      </c>
      <c r="E21" s="105" t="s">
        <v>236</v>
      </c>
      <c r="F21" s="41" t="s">
        <v>105</v>
      </c>
      <c r="G21" s="41" t="s">
        <v>19</v>
      </c>
      <c r="H21" s="17">
        <v>13</v>
      </c>
      <c r="I21" s="29">
        <f t="shared" si="0"/>
        <v>25</v>
      </c>
      <c r="J21" s="17" t="s">
        <v>133</v>
      </c>
    </row>
    <row r="22" spans="1:10" s="7" customFormat="1" ht="15.75" x14ac:dyDescent="0.25">
      <c r="A22" s="87">
        <v>17</v>
      </c>
      <c r="B22" s="90" t="s">
        <v>14</v>
      </c>
      <c r="C22" s="81" t="s">
        <v>28</v>
      </c>
      <c r="D22" s="81" t="s">
        <v>29</v>
      </c>
      <c r="E22" s="81" t="s">
        <v>21</v>
      </c>
      <c r="F22" s="17" t="s">
        <v>30</v>
      </c>
      <c r="G22" s="17" t="s">
        <v>16</v>
      </c>
      <c r="H22" s="17">
        <v>10</v>
      </c>
      <c r="I22" s="29">
        <f t="shared" si="0"/>
        <v>19.23076923076923</v>
      </c>
      <c r="J22" s="17" t="s">
        <v>133</v>
      </c>
    </row>
    <row r="23" spans="1:10" ht="15.75" x14ac:dyDescent="0.25">
      <c r="A23" s="87">
        <v>18</v>
      </c>
      <c r="B23" s="90" t="s">
        <v>93</v>
      </c>
      <c r="C23" s="90" t="s">
        <v>112</v>
      </c>
      <c r="D23" s="90" t="s">
        <v>113</v>
      </c>
      <c r="E23" s="90" t="s">
        <v>114</v>
      </c>
      <c r="F23" s="17" t="s">
        <v>105</v>
      </c>
      <c r="G23" s="17" t="s">
        <v>19</v>
      </c>
      <c r="H23" s="17">
        <v>7</v>
      </c>
      <c r="I23" s="29">
        <f t="shared" si="0"/>
        <v>13.461538461538462</v>
      </c>
      <c r="J23" s="17" t="s">
        <v>133</v>
      </c>
    </row>
    <row r="24" spans="1:10" ht="15.75" x14ac:dyDescent="0.25">
      <c r="A24" s="87">
        <v>19</v>
      </c>
      <c r="B24" s="90" t="s">
        <v>93</v>
      </c>
      <c r="C24" s="90" t="s">
        <v>109</v>
      </c>
      <c r="D24" s="90" t="s">
        <v>110</v>
      </c>
      <c r="E24" s="90" t="s">
        <v>111</v>
      </c>
      <c r="F24" s="17" t="s">
        <v>105</v>
      </c>
      <c r="G24" s="17" t="s">
        <v>16</v>
      </c>
      <c r="H24" s="17">
        <v>5</v>
      </c>
      <c r="I24" s="29">
        <f t="shared" si="0"/>
        <v>9.615384615384615</v>
      </c>
      <c r="J24" s="17" t="s">
        <v>133</v>
      </c>
    </row>
  </sheetData>
  <autoFilter ref="A5:J24">
    <sortState ref="A7:J197">
      <sortCondition descending="1" ref="H6:H197"/>
    </sortState>
  </autoFilter>
  <mergeCells count="5">
    <mergeCell ref="F1:G1"/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5" sqref="A5"/>
    </sheetView>
  </sheetViews>
  <sheetFormatPr defaultRowHeight="15" x14ac:dyDescent="0.25"/>
  <cols>
    <col min="1" max="1" width="4.42578125" customWidth="1"/>
    <col min="2" max="2" width="32.85546875" customWidth="1"/>
    <col min="3" max="3" width="16.85546875" customWidth="1"/>
    <col min="4" max="4" width="16" customWidth="1"/>
    <col min="5" max="5" width="20.28515625" customWidth="1"/>
    <col min="7" max="7" width="8.5703125" customWidth="1"/>
    <col min="8" max="8" width="10.85546875" customWidth="1"/>
    <col min="9" max="9" width="11.140625" customWidth="1"/>
    <col min="10" max="10" width="13.7109375" customWidth="1"/>
  </cols>
  <sheetData>
    <row r="1" spans="1:10" ht="15.75" x14ac:dyDescent="0.25">
      <c r="A1" s="11"/>
      <c r="B1" s="12"/>
      <c r="C1" s="12"/>
      <c r="D1" s="12"/>
      <c r="E1" s="12"/>
      <c r="F1" s="106" t="s">
        <v>13</v>
      </c>
      <c r="G1" s="106"/>
      <c r="H1" s="16" t="s">
        <v>35</v>
      </c>
      <c r="I1" s="3"/>
      <c r="J1" s="14"/>
    </row>
    <row r="2" spans="1:10" ht="15.75" x14ac:dyDescent="0.25">
      <c r="A2" s="11"/>
      <c r="B2" s="12"/>
      <c r="C2" s="12"/>
      <c r="D2" s="12"/>
      <c r="E2" s="12"/>
      <c r="F2" s="12"/>
      <c r="G2" s="73" t="s">
        <v>0</v>
      </c>
      <c r="H2" s="71">
        <v>45931</v>
      </c>
      <c r="I2" s="72"/>
      <c r="J2" s="72"/>
    </row>
    <row r="3" spans="1:10" ht="21.75" customHeight="1" x14ac:dyDescent="0.25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1</v>
      </c>
      <c r="B4" s="75"/>
      <c r="C4" s="75"/>
      <c r="D4" s="75">
        <v>52</v>
      </c>
      <c r="E4" s="75"/>
      <c r="F4" s="11"/>
      <c r="G4" s="11"/>
      <c r="H4" s="11"/>
      <c r="I4" s="11"/>
      <c r="J4" s="11"/>
    </row>
    <row r="5" spans="1:10" ht="57.75" customHeight="1" x14ac:dyDescent="0.25">
      <c r="A5" s="76" t="s">
        <v>2</v>
      </c>
      <c r="B5" s="76" t="s">
        <v>3</v>
      </c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8" t="s">
        <v>10</v>
      </c>
      <c r="J5" s="77" t="s">
        <v>11</v>
      </c>
    </row>
    <row r="6" spans="1:10" s="23" customFormat="1" ht="15.75" x14ac:dyDescent="0.25">
      <c r="A6" s="86">
        <v>1</v>
      </c>
      <c r="B6" s="88" t="s">
        <v>160</v>
      </c>
      <c r="C6" s="89" t="s">
        <v>163</v>
      </c>
      <c r="D6" s="88" t="s">
        <v>164</v>
      </c>
      <c r="E6" s="88" t="s">
        <v>21</v>
      </c>
      <c r="F6" s="33">
        <v>8</v>
      </c>
      <c r="G6" s="33" t="s">
        <v>16</v>
      </c>
      <c r="H6" s="33">
        <v>43</v>
      </c>
      <c r="I6" s="43">
        <f>H6/($D$4/100)</f>
        <v>82.692307692307693</v>
      </c>
      <c r="J6" s="44" t="s">
        <v>102</v>
      </c>
    </row>
    <row r="7" spans="1:10" s="23" customFormat="1" ht="15.75" x14ac:dyDescent="0.25">
      <c r="A7" s="86">
        <v>2</v>
      </c>
      <c r="B7" s="88" t="s">
        <v>243</v>
      </c>
      <c r="C7" s="89" t="s">
        <v>271</v>
      </c>
      <c r="D7" s="89" t="s">
        <v>272</v>
      </c>
      <c r="E7" s="89" t="s">
        <v>273</v>
      </c>
      <c r="F7" s="42" t="s">
        <v>118</v>
      </c>
      <c r="G7" s="33" t="s">
        <v>16</v>
      </c>
      <c r="H7" s="33">
        <v>41</v>
      </c>
      <c r="I7" s="43">
        <f t="shared" ref="I7:I29" si="0">H7/($D$4/100)</f>
        <v>78.84615384615384</v>
      </c>
      <c r="J7" s="44" t="s">
        <v>102</v>
      </c>
    </row>
    <row r="8" spans="1:10" s="23" customFormat="1" ht="15.75" x14ac:dyDescent="0.25">
      <c r="A8" s="108">
        <v>3</v>
      </c>
      <c r="B8" s="88" t="s">
        <v>160</v>
      </c>
      <c r="C8" s="89" t="s">
        <v>169</v>
      </c>
      <c r="D8" s="88" t="s">
        <v>170</v>
      </c>
      <c r="E8" s="88" t="s">
        <v>171</v>
      </c>
      <c r="F8" s="33">
        <v>8</v>
      </c>
      <c r="G8" s="33" t="s">
        <v>16</v>
      </c>
      <c r="H8" s="33">
        <v>34</v>
      </c>
      <c r="I8" s="43">
        <f t="shared" si="0"/>
        <v>65.384615384615387</v>
      </c>
      <c r="J8" s="44" t="s">
        <v>102</v>
      </c>
    </row>
    <row r="9" spans="1:10" s="23" customFormat="1" ht="15.75" x14ac:dyDescent="0.25">
      <c r="A9" s="86">
        <v>4</v>
      </c>
      <c r="B9" s="88" t="s">
        <v>160</v>
      </c>
      <c r="C9" s="89" t="s">
        <v>165</v>
      </c>
      <c r="D9" s="88" t="s">
        <v>166</v>
      </c>
      <c r="E9" s="88" t="s">
        <v>21</v>
      </c>
      <c r="F9" s="33">
        <v>8</v>
      </c>
      <c r="G9" s="33" t="s">
        <v>16</v>
      </c>
      <c r="H9" s="33">
        <v>33</v>
      </c>
      <c r="I9" s="43">
        <f t="shared" si="0"/>
        <v>63.46153846153846</v>
      </c>
      <c r="J9" s="44" t="s">
        <v>102</v>
      </c>
    </row>
    <row r="10" spans="1:10" s="23" customFormat="1" ht="15.75" x14ac:dyDescent="0.25">
      <c r="A10" s="86">
        <v>5</v>
      </c>
      <c r="B10" s="88" t="s">
        <v>77</v>
      </c>
      <c r="C10" s="88" t="s">
        <v>84</v>
      </c>
      <c r="D10" s="88" t="s">
        <v>79</v>
      </c>
      <c r="E10" s="88" t="s">
        <v>44</v>
      </c>
      <c r="F10" s="33" t="s">
        <v>85</v>
      </c>
      <c r="G10" s="33" t="s">
        <v>19</v>
      </c>
      <c r="H10" s="33">
        <v>32</v>
      </c>
      <c r="I10" s="43">
        <f t="shared" si="0"/>
        <v>61.538461538461533</v>
      </c>
      <c r="J10" s="44" t="s">
        <v>102</v>
      </c>
    </row>
    <row r="11" spans="1:10" s="23" customFormat="1" ht="15.75" x14ac:dyDescent="0.25">
      <c r="A11" s="108">
        <v>6</v>
      </c>
      <c r="B11" s="88" t="s">
        <v>356</v>
      </c>
      <c r="C11" s="88" t="s">
        <v>359</v>
      </c>
      <c r="D11" s="88" t="s">
        <v>256</v>
      </c>
      <c r="E11" s="88" t="s">
        <v>360</v>
      </c>
      <c r="F11" s="33">
        <v>8</v>
      </c>
      <c r="G11" s="33" t="s">
        <v>19</v>
      </c>
      <c r="H11" s="33">
        <v>30</v>
      </c>
      <c r="I11" s="43">
        <f t="shared" si="0"/>
        <v>57.692307692307693</v>
      </c>
      <c r="J11" s="45" t="s">
        <v>129</v>
      </c>
    </row>
    <row r="12" spans="1:10" s="23" customFormat="1" ht="15.75" x14ac:dyDescent="0.25">
      <c r="A12" s="86">
        <v>7</v>
      </c>
      <c r="B12" s="88" t="s">
        <v>93</v>
      </c>
      <c r="C12" s="88" t="s">
        <v>119</v>
      </c>
      <c r="D12" s="88" t="s">
        <v>120</v>
      </c>
      <c r="E12" s="88" t="s">
        <v>121</v>
      </c>
      <c r="F12" s="33" t="s">
        <v>118</v>
      </c>
      <c r="G12" s="33" t="s">
        <v>16</v>
      </c>
      <c r="H12" s="33">
        <v>29</v>
      </c>
      <c r="I12" s="43">
        <f t="shared" si="0"/>
        <v>55.769230769230766</v>
      </c>
      <c r="J12" s="45" t="s">
        <v>129</v>
      </c>
    </row>
    <row r="13" spans="1:10" s="23" customFormat="1" ht="15.75" x14ac:dyDescent="0.25">
      <c r="A13" s="86">
        <v>8</v>
      </c>
      <c r="B13" s="88" t="s">
        <v>160</v>
      </c>
      <c r="C13" s="89" t="s">
        <v>167</v>
      </c>
      <c r="D13" s="88" t="s">
        <v>168</v>
      </c>
      <c r="E13" s="88" t="s">
        <v>51</v>
      </c>
      <c r="F13" s="33">
        <v>8</v>
      </c>
      <c r="G13" s="33" t="s">
        <v>16</v>
      </c>
      <c r="H13" s="33">
        <v>29</v>
      </c>
      <c r="I13" s="43">
        <f t="shared" si="0"/>
        <v>55.769230769230766</v>
      </c>
      <c r="J13" s="45" t="s">
        <v>129</v>
      </c>
    </row>
    <row r="14" spans="1:10" ht="15.75" x14ac:dyDescent="0.25">
      <c r="A14" s="109">
        <v>9</v>
      </c>
      <c r="B14" s="90" t="s">
        <v>93</v>
      </c>
      <c r="C14" s="90" t="s">
        <v>115</v>
      </c>
      <c r="D14" s="90" t="s">
        <v>116</v>
      </c>
      <c r="E14" s="90" t="s">
        <v>117</v>
      </c>
      <c r="F14" s="34" t="s">
        <v>118</v>
      </c>
      <c r="G14" s="34" t="s">
        <v>19</v>
      </c>
      <c r="H14" s="34">
        <v>28</v>
      </c>
      <c r="I14" s="46">
        <f t="shared" si="0"/>
        <v>53.846153846153847</v>
      </c>
      <c r="J14" s="47" t="s">
        <v>133</v>
      </c>
    </row>
    <row r="15" spans="1:10" ht="15.75" x14ac:dyDescent="0.25">
      <c r="A15" s="87">
        <v>10</v>
      </c>
      <c r="B15" s="90" t="s">
        <v>243</v>
      </c>
      <c r="C15" s="91" t="s">
        <v>271</v>
      </c>
      <c r="D15" s="91" t="s">
        <v>274</v>
      </c>
      <c r="E15" s="91" t="s">
        <v>273</v>
      </c>
      <c r="F15" s="48" t="s">
        <v>118</v>
      </c>
      <c r="G15" s="34" t="s">
        <v>16</v>
      </c>
      <c r="H15" s="34">
        <v>27</v>
      </c>
      <c r="I15" s="46">
        <f t="shared" si="0"/>
        <v>51.92307692307692</v>
      </c>
      <c r="J15" s="47" t="s">
        <v>133</v>
      </c>
    </row>
    <row r="16" spans="1:10" ht="19.5" customHeight="1" x14ac:dyDescent="0.25">
      <c r="A16" s="87">
        <v>11</v>
      </c>
      <c r="B16" s="92" t="s">
        <v>296</v>
      </c>
      <c r="C16" s="110" t="s">
        <v>341</v>
      </c>
      <c r="D16" s="110" t="s">
        <v>313</v>
      </c>
      <c r="E16" s="110" t="s">
        <v>342</v>
      </c>
      <c r="F16" s="49" t="s">
        <v>118</v>
      </c>
      <c r="G16" s="50" t="s">
        <v>19</v>
      </c>
      <c r="H16" s="50">
        <v>26</v>
      </c>
      <c r="I16" s="46">
        <f t="shared" si="0"/>
        <v>50</v>
      </c>
      <c r="J16" s="47" t="s">
        <v>133</v>
      </c>
    </row>
    <row r="17" spans="1:10" ht="15.75" x14ac:dyDescent="0.25">
      <c r="A17" s="109">
        <v>12</v>
      </c>
      <c r="B17" s="90" t="s">
        <v>243</v>
      </c>
      <c r="C17" s="91" t="s">
        <v>275</v>
      </c>
      <c r="D17" s="91" t="s">
        <v>276</v>
      </c>
      <c r="E17" s="91" t="s">
        <v>51</v>
      </c>
      <c r="F17" s="48" t="s">
        <v>67</v>
      </c>
      <c r="G17" s="34" t="s">
        <v>16</v>
      </c>
      <c r="H17" s="34">
        <v>24</v>
      </c>
      <c r="I17" s="46">
        <f t="shared" si="0"/>
        <v>46.153846153846153</v>
      </c>
      <c r="J17" s="47" t="s">
        <v>133</v>
      </c>
    </row>
    <row r="18" spans="1:10" ht="18.75" customHeight="1" x14ac:dyDescent="0.25">
      <c r="A18" s="87">
        <v>13</v>
      </c>
      <c r="B18" s="92" t="s">
        <v>296</v>
      </c>
      <c r="C18" s="110" t="s">
        <v>343</v>
      </c>
      <c r="D18" s="110" t="s">
        <v>17</v>
      </c>
      <c r="E18" s="110" t="s">
        <v>344</v>
      </c>
      <c r="F18" s="50" t="s">
        <v>67</v>
      </c>
      <c r="G18" s="50" t="s">
        <v>16</v>
      </c>
      <c r="H18" s="50">
        <v>23</v>
      </c>
      <c r="I18" s="46">
        <f t="shared" si="0"/>
        <v>44.230769230769226</v>
      </c>
      <c r="J18" s="47" t="s">
        <v>133</v>
      </c>
    </row>
    <row r="19" spans="1:10" ht="15.75" x14ac:dyDescent="0.25">
      <c r="A19" s="87">
        <v>14</v>
      </c>
      <c r="B19" s="90" t="s">
        <v>243</v>
      </c>
      <c r="C19" s="91" t="s">
        <v>277</v>
      </c>
      <c r="D19" s="91" t="s">
        <v>270</v>
      </c>
      <c r="E19" s="91" t="s">
        <v>278</v>
      </c>
      <c r="F19" s="48" t="s">
        <v>67</v>
      </c>
      <c r="G19" s="34" t="s">
        <v>16</v>
      </c>
      <c r="H19" s="34">
        <v>22</v>
      </c>
      <c r="I19" s="46">
        <f t="shared" si="0"/>
        <v>42.307692307692307</v>
      </c>
      <c r="J19" s="47" t="s">
        <v>133</v>
      </c>
    </row>
    <row r="20" spans="1:10" ht="15.75" x14ac:dyDescent="0.25">
      <c r="A20" s="109">
        <v>15</v>
      </c>
      <c r="B20" s="90" t="s">
        <v>243</v>
      </c>
      <c r="C20" s="91" t="s">
        <v>279</v>
      </c>
      <c r="D20" s="91" t="s">
        <v>280</v>
      </c>
      <c r="E20" s="91" t="s">
        <v>21</v>
      </c>
      <c r="F20" s="48" t="s">
        <v>67</v>
      </c>
      <c r="G20" s="34" t="s">
        <v>16</v>
      </c>
      <c r="H20" s="34">
        <v>19</v>
      </c>
      <c r="I20" s="46">
        <f t="shared" si="0"/>
        <v>36.53846153846154</v>
      </c>
      <c r="J20" s="47" t="s">
        <v>133</v>
      </c>
    </row>
    <row r="21" spans="1:10" ht="15.75" x14ac:dyDescent="0.25">
      <c r="A21" s="87">
        <v>16</v>
      </c>
      <c r="B21" s="90" t="s">
        <v>93</v>
      </c>
      <c r="C21" s="90" t="s">
        <v>122</v>
      </c>
      <c r="D21" s="90" t="s">
        <v>123</v>
      </c>
      <c r="E21" s="90" t="s">
        <v>124</v>
      </c>
      <c r="F21" s="34" t="s">
        <v>125</v>
      </c>
      <c r="G21" s="34" t="s">
        <v>19</v>
      </c>
      <c r="H21" s="34">
        <v>18</v>
      </c>
      <c r="I21" s="46">
        <f t="shared" si="0"/>
        <v>34.615384615384613</v>
      </c>
      <c r="J21" s="47" t="s">
        <v>133</v>
      </c>
    </row>
    <row r="22" spans="1:10" ht="15.75" x14ac:dyDescent="0.25">
      <c r="A22" s="87">
        <v>17</v>
      </c>
      <c r="B22" s="90" t="s">
        <v>233</v>
      </c>
      <c r="C22" s="105" t="s">
        <v>241</v>
      </c>
      <c r="D22" s="105" t="s">
        <v>235</v>
      </c>
      <c r="E22" s="105" t="s">
        <v>242</v>
      </c>
      <c r="F22" s="51" t="s">
        <v>118</v>
      </c>
      <c r="G22" s="51" t="s">
        <v>19</v>
      </c>
      <c r="H22" s="34">
        <v>17</v>
      </c>
      <c r="I22" s="46">
        <f t="shared" si="0"/>
        <v>32.692307692307693</v>
      </c>
      <c r="J22" s="47" t="s">
        <v>133</v>
      </c>
    </row>
    <row r="23" spans="1:10" ht="15.75" x14ac:dyDescent="0.25">
      <c r="A23" s="109">
        <v>18</v>
      </c>
      <c r="B23" s="90" t="s">
        <v>243</v>
      </c>
      <c r="C23" s="91" t="s">
        <v>281</v>
      </c>
      <c r="D23" s="91" t="s">
        <v>235</v>
      </c>
      <c r="E23" s="91" t="s">
        <v>57</v>
      </c>
      <c r="F23" s="48" t="s">
        <v>118</v>
      </c>
      <c r="G23" s="34" t="s">
        <v>19</v>
      </c>
      <c r="H23" s="34">
        <v>17</v>
      </c>
      <c r="I23" s="46">
        <f t="shared" si="0"/>
        <v>32.692307692307693</v>
      </c>
      <c r="J23" s="47" t="s">
        <v>133</v>
      </c>
    </row>
    <row r="24" spans="1:10" ht="15.75" x14ac:dyDescent="0.25">
      <c r="A24" s="87">
        <v>19</v>
      </c>
      <c r="B24" s="90" t="s">
        <v>191</v>
      </c>
      <c r="C24" s="90" t="s">
        <v>210</v>
      </c>
      <c r="D24" s="90" t="s">
        <v>211</v>
      </c>
      <c r="E24" s="90" t="s">
        <v>212</v>
      </c>
      <c r="F24" s="34" t="s">
        <v>213</v>
      </c>
      <c r="G24" s="34" t="s">
        <v>16</v>
      </c>
      <c r="H24" s="34">
        <v>15</v>
      </c>
      <c r="I24" s="46">
        <f t="shared" si="0"/>
        <v>28.846153846153847</v>
      </c>
      <c r="J24" s="47" t="s">
        <v>133</v>
      </c>
    </row>
    <row r="25" spans="1:10" ht="15.75" x14ac:dyDescent="0.25">
      <c r="A25" s="87">
        <v>20</v>
      </c>
      <c r="B25" s="90" t="s">
        <v>191</v>
      </c>
      <c r="C25" s="90" t="s">
        <v>214</v>
      </c>
      <c r="D25" s="90" t="s">
        <v>182</v>
      </c>
      <c r="E25" s="90" t="s">
        <v>215</v>
      </c>
      <c r="F25" s="34" t="s">
        <v>216</v>
      </c>
      <c r="G25" s="34" t="s">
        <v>16</v>
      </c>
      <c r="H25" s="34">
        <v>15</v>
      </c>
      <c r="I25" s="46">
        <f t="shared" si="0"/>
        <v>28.846153846153847</v>
      </c>
      <c r="J25" s="47" t="s">
        <v>133</v>
      </c>
    </row>
    <row r="26" spans="1:10" ht="15.75" x14ac:dyDescent="0.25">
      <c r="A26" s="109">
        <v>21</v>
      </c>
      <c r="B26" s="90" t="s">
        <v>48</v>
      </c>
      <c r="C26" s="90" t="s">
        <v>66</v>
      </c>
      <c r="D26" s="90" t="s">
        <v>56</v>
      </c>
      <c r="E26" s="90" t="s">
        <v>44</v>
      </c>
      <c r="F26" s="34" t="s">
        <v>67</v>
      </c>
      <c r="G26" s="34" t="s">
        <v>19</v>
      </c>
      <c r="H26" s="34">
        <v>14</v>
      </c>
      <c r="I26" s="46">
        <f t="shared" si="0"/>
        <v>26.923076923076923</v>
      </c>
      <c r="J26" s="47" t="s">
        <v>133</v>
      </c>
    </row>
    <row r="27" spans="1:10" ht="15.75" x14ac:dyDescent="0.25">
      <c r="A27" s="87">
        <v>22</v>
      </c>
      <c r="B27" s="90" t="s">
        <v>243</v>
      </c>
      <c r="C27" s="91" t="s">
        <v>282</v>
      </c>
      <c r="D27" s="91" t="s">
        <v>256</v>
      </c>
      <c r="E27" s="91" t="s">
        <v>283</v>
      </c>
      <c r="F27" s="48" t="s">
        <v>118</v>
      </c>
      <c r="G27" s="34" t="s">
        <v>19</v>
      </c>
      <c r="H27" s="52">
        <v>14</v>
      </c>
      <c r="I27" s="46">
        <f t="shared" si="0"/>
        <v>26.923076923076923</v>
      </c>
      <c r="J27" s="47" t="s">
        <v>133</v>
      </c>
    </row>
    <row r="28" spans="1:10" ht="15.75" x14ac:dyDescent="0.25">
      <c r="A28" s="87">
        <v>23</v>
      </c>
      <c r="B28" s="90" t="s">
        <v>191</v>
      </c>
      <c r="C28" s="90" t="s">
        <v>217</v>
      </c>
      <c r="D28" s="90" t="s">
        <v>218</v>
      </c>
      <c r="E28" s="90" t="s">
        <v>219</v>
      </c>
      <c r="F28" s="34" t="s">
        <v>213</v>
      </c>
      <c r="G28" s="34" t="s">
        <v>16</v>
      </c>
      <c r="H28" s="34">
        <v>7</v>
      </c>
      <c r="I28" s="46">
        <f t="shared" si="0"/>
        <v>13.461538461538462</v>
      </c>
      <c r="J28" s="47" t="s">
        <v>133</v>
      </c>
    </row>
    <row r="29" spans="1:10" ht="15.75" x14ac:dyDescent="0.25">
      <c r="A29" s="109">
        <v>24</v>
      </c>
      <c r="B29" s="90" t="s">
        <v>191</v>
      </c>
      <c r="C29" s="90" t="s">
        <v>220</v>
      </c>
      <c r="D29" s="90" t="s">
        <v>221</v>
      </c>
      <c r="E29" s="90" t="s">
        <v>222</v>
      </c>
      <c r="F29" s="34" t="s">
        <v>223</v>
      </c>
      <c r="G29" s="34" t="s">
        <v>19</v>
      </c>
      <c r="H29" s="34">
        <v>6</v>
      </c>
      <c r="I29" s="46">
        <f t="shared" si="0"/>
        <v>11.538461538461538</v>
      </c>
      <c r="J29" s="47" t="s">
        <v>133</v>
      </c>
    </row>
  </sheetData>
  <autoFilter ref="A5:J29">
    <sortState ref="A7:J173">
      <sortCondition descending="1" ref="H6:H173"/>
    </sortState>
  </autoFilter>
  <mergeCells count="5">
    <mergeCell ref="A4:C4"/>
    <mergeCell ref="D4:E4"/>
    <mergeCell ref="H2:J2"/>
    <mergeCell ref="F1:G1"/>
    <mergeCell ref="A3:J3"/>
  </mergeCells>
  <pageMargins left="0.7" right="0.7" top="0.75" bottom="0.75" header="0.3" footer="0.3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A5" sqref="A5"/>
    </sheetView>
  </sheetViews>
  <sheetFormatPr defaultRowHeight="15" x14ac:dyDescent="0.25"/>
  <cols>
    <col min="1" max="1" width="5.28515625" customWidth="1"/>
    <col min="2" max="2" width="36.28515625" customWidth="1"/>
    <col min="3" max="3" width="17.140625" customWidth="1"/>
    <col min="4" max="4" width="12.7109375" customWidth="1"/>
    <col min="5" max="5" width="19.85546875" customWidth="1"/>
    <col min="6" max="6" width="8.140625" customWidth="1"/>
    <col min="8" max="8" width="12.28515625" customWidth="1"/>
    <col min="9" max="9" width="10.5703125" customWidth="1"/>
    <col min="10" max="10" width="15" customWidth="1"/>
  </cols>
  <sheetData>
    <row r="1" spans="1:10" ht="15.75" x14ac:dyDescent="0.25">
      <c r="A1" s="1"/>
      <c r="B1" s="2"/>
      <c r="C1" s="2"/>
      <c r="D1" s="2"/>
      <c r="E1" s="2"/>
      <c r="F1" s="2"/>
      <c r="G1" s="73" t="s">
        <v>13</v>
      </c>
      <c r="H1" s="15" t="s">
        <v>35</v>
      </c>
      <c r="I1" s="3"/>
      <c r="J1" s="15"/>
    </row>
    <row r="2" spans="1:10" ht="15.75" x14ac:dyDescent="0.25">
      <c r="A2" s="1"/>
      <c r="B2" s="2"/>
      <c r="C2" s="2"/>
      <c r="D2" s="2"/>
      <c r="E2" s="2"/>
      <c r="F2" s="2"/>
      <c r="G2" s="73" t="s">
        <v>0</v>
      </c>
      <c r="H2" s="71">
        <v>45931</v>
      </c>
      <c r="I2" s="72"/>
      <c r="J2" s="72"/>
    </row>
    <row r="3" spans="1:10" ht="15.75" x14ac:dyDescent="0.25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1</v>
      </c>
      <c r="B4" s="75"/>
      <c r="C4" s="75"/>
      <c r="D4" s="75">
        <v>60</v>
      </c>
      <c r="E4" s="75"/>
      <c r="F4" s="1"/>
      <c r="G4" s="1"/>
      <c r="H4" s="1"/>
      <c r="I4" s="1"/>
      <c r="J4" s="1"/>
    </row>
    <row r="5" spans="1:10" ht="51.75" customHeight="1" x14ac:dyDescent="0.25">
      <c r="A5" s="76" t="s">
        <v>2</v>
      </c>
      <c r="B5" s="76" t="s">
        <v>3</v>
      </c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8" t="s">
        <v>10</v>
      </c>
      <c r="J5" s="77" t="s">
        <v>11</v>
      </c>
    </row>
    <row r="6" spans="1:10" s="23" customFormat="1" ht="15.75" x14ac:dyDescent="0.25">
      <c r="A6" s="86">
        <v>1</v>
      </c>
      <c r="B6" s="88" t="s">
        <v>356</v>
      </c>
      <c r="C6" s="111" t="s">
        <v>361</v>
      </c>
      <c r="D6" s="112" t="s">
        <v>53</v>
      </c>
      <c r="E6" s="112" t="s">
        <v>135</v>
      </c>
      <c r="F6" s="54">
        <v>9</v>
      </c>
      <c r="G6" s="33" t="s">
        <v>19</v>
      </c>
      <c r="H6" s="33">
        <v>58</v>
      </c>
      <c r="I6" s="43">
        <f>H6/($D$4/100)</f>
        <v>96.666666666666671</v>
      </c>
      <c r="J6" s="45" t="s">
        <v>102</v>
      </c>
    </row>
    <row r="7" spans="1:10" s="23" customFormat="1" ht="15.75" x14ac:dyDescent="0.25">
      <c r="A7" s="86">
        <v>2</v>
      </c>
      <c r="B7" s="88" t="s">
        <v>93</v>
      </c>
      <c r="C7" s="112" t="s">
        <v>130</v>
      </c>
      <c r="D7" s="112" t="s">
        <v>131</v>
      </c>
      <c r="E7" s="112" t="s">
        <v>38</v>
      </c>
      <c r="F7" s="27" t="s">
        <v>128</v>
      </c>
      <c r="G7" s="33" t="s">
        <v>19</v>
      </c>
      <c r="H7" s="55">
        <v>55</v>
      </c>
      <c r="I7" s="43">
        <f t="shared" ref="I7:I44" si="0">H7/($D$4/100)</f>
        <v>91.666666666666671</v>
      </c>
      <c r="J7" s="45" t="s">
        <v>102</v>
      </c>
    </row>
    <row r="8" spans="1:10" s="23" customFormat="1" ht="15.75" x14ac:dyDescent="0.25">
      <c r="A8" s="86">
        <v>3</v>
      </c>
      <c r="B8" s="88" t="s">
        <v>243</v>
      </c>
      <c r="C8" s="89" t="s">
        <v>284</v>
      </c>
      <c r="D8" s="89" t="s">
        <v>152</v>
      </c>
      <c r="E8" s="89" t="s">
        <v>285</v>
      </c>
      <c r="F8" s="42" t="s">
        <v>27</v>
      </c>
      <c r="G8" s="33" t="s">
        <v>19</v>
      </c>
      <c r="H8" s="33">
        <v>52</v>
      </c>
      <c r="I8" s="43">
        <f t="shared" si="0"/>
        <v>86.666666666666671</v>
      </c>
      <c r="J8" s="45" t="s">
        <v>102</v>
      </c>
    </row>
    <row r="9" spans="1:10" s="23" customFormat="1" ht="15.75" x14ac:dyDescent="0.25">
      <c r="A9" s="86">
        <v>4</v>
      </c>
      <c r="B9" s="88" t="s">
        <v>160</v>
      </c>
      <c r="C9" s="89" t="s">
        <v>184</v>
      </c>
      <c r="D9" s="112" t="s">
        <v>185</v>
      </c>
      <c r="E9" s="112" t="s">
        <v>186</v>
      </c>
      <c r="F9" s="27">
        <v>9</v>
      </c>
      <c r="G9" s="33" t="s">
        <v>19</v>
      </c>
      <c r="H9" s="33">
        <v>48</v>
      </c>
      <c r="I9" s="43">
        <f t="shared" si="0"/>
        <v>80</v>
      </c>
      <c r="J9" s="45" t="s">
        <v>102</v>
      </c>
    </row>
    <row r="10" spans="1:10" s="23" customFormat="1" ht="15.75" x14ac:dyDescent="0.25">
      <c r="A10" s="86">
        <v>5</v>
      </c>
      <c r="B10" s="88" t="s">
        <v>93</v>
      </c>
      <c r="C10" s="112" t="s">
        <v>134</v>
      </c>
      <c r="D10" s="112" t="s">
        <v>91</v>
      </c>
      <c r="E10" s="112" t="s">
        <v>135</v>
      </c>
      <c r="F10" s="27" t="s">
        <v>89</v>
      </c>
      <c r="G10" s="33" t="s">
        <v>19</v>
      </c>
      <c r="H10" s="33">
        <v>46</v>
      </c>
      <c r="I10" s="43">
        <f t="shared" si="0"/>
        <v>76.666666666666671</v>
      </c>
      <c r="J10" s="45" t="s">
        <v>102</v>
      </c>
    </row>
    <row r="11" spans="1:10" s="23" customFormat="1" ht="15.75" x14ac:dyDescent="0.25">
      <c r="A11" s="86">
        <v>6</v>
      </c>
      <c r="B11" s="88" t="s">
        <v>160</v>
      </c>
      <c r="C11" s="89" t="s">
        <v>175</v>
      </c>
      <c r="D11" s="112" t="s">
        <v>176</v>
      </c>
      <c r="E11" s="112" t="s">
        <v>177</v>
      </c>
      <c r="F11" s="27">
        <v>9</v>
      </c>
      <c r="G11" s="33" t="s">
        <v>19</v>
      </c>
      <c r="H11" s="55">
        <v>46</v>
      </c>
      <c r="I11" s="43">
        <f t="shared" si="0"/>
        <v>76.666666666666671</v>
      </c>
      <c r="J11" s="45" t="s">
        <v>102</v>
      </c>
    </row>
    <row r="12" spans="1:10" s="23" customFormat="1" ht="15.75" x14ac:dyDescent="0.25">
      <c r="A12" s="86">
        <v>7</v>
      </c>
      <c r="B12" s="88" t="s">
        <v>160</v>
      </c>
      <c r="C12" s="89" t="s">
        <v>181</v>
      </c>
      <c r="D12" s="112" t="s">
        <v>182</v>
      </c>
      <c r="E12" s="112" t="s">
        <v>127</v>
      </c>
      <c r="F12" s="27">
        <v>9</v>
      </c>
      <c r="G12" s="33" t="s">
        <v>16</v>
      </c>
      <c r="H12" s="33">
        <v>46</v>
      </c>
      <c r="I12" s="43">
        <f t="shared" si="0"/>
        <v>76.666666666666671</v>
      </c>
      <c r="J12" s="45" t="s">
        <v>102</v>
      </c>
    </row>
    <row r="13" spans="1:10" s="23" customFormat="1" ht="15.75" x14ac:dyDescent="0.25">
      <c r="A13" s="86">
        <v>8</v>
      </c>
      <c r="B13" s="88" t="s">
        <v>48</v>
      </c>
      <c r="C13" s="112" t="s">
        <v>68</v>
      </c>
      <c r="D13" s="112" t="s">
        <v>69</v>
      </c>
      <c r="E13" s="112" t="s">
        <v>70</v>
      </c>
      <c r="F13" s="27" t="s">
        <v>39</v>
      </c>
      <c r="G13" s="33" t="s">
        <v>16</v>
      </c>
      <c r="H13" s="33">
        <v>44</v>
      </c>
      <c r="I13" s="43">
        <f t="shared" si="0"/>
        <v>73.333333333333343</v>
      </c>
      <c r="J13" s="45" t="s">
        <v>102</v>
      </c>
    </row>
    <row r="14" spans="1:10" s="23" customFormat="1" ht="15.75" x14ac:dyDescent="0.25">
      <c r="A14" s="86">
        <v>9</v>
      </c>
      <c r="B14" s="88" t="s">
        <v>77</v>
      </c>
      <c r="C14" s="112" t="s">
        <v>90</v>
      </c>
      <c r="D14" s="112" t="s">
        <v>91</v>
      </c>
      <c r="E14" s="112" t="s">
        <v>92</v>
      </c>
      <c r="F14" s="27" t="s">
        <v>89</v>
      </c>
      <c r="G14" s="33" t="s">
        <v>19</v>
      </c>
      <c r="H14" s="56">
        <v>43</v>
      </c>
      <c r="I14" s="43">
        <f t="shared" si="0"/>
        <v>71.666666666666671</v>
      </c>
      <c r="J14" s="45" t="s">
        <v>102</v>
      </c>
    </row>
    <row r="15" spans="1:10" s="23" customFormat="1" ht="15.75" x14ac:dyDescent="0.25">
      <c r="A15" s="86">
        <v>10</v>
      </c>
      <c r="B15" s="88" t="s">
        <v>77</v>
      </c>
      <c r="C15" s="112" t="s">
        <v>86</v>
      </c>
      <c r="D15" s="112" t="s">
        <v>87</v>
      </c>
      <c r="E15" s="112" t="s">
        <v>88</v>
      </c>
      <c r="F15" s="27" t="s">
        <v>89</v>
      </c>
      <c r="G15" s="33" t="s">
        <v>16</v>
      </c>
      <c r="H15" s="57">
        <v>42</v>
      </c>
      <c r="I15" s="43">
        <f t="shared" si="0"/>
        <v>70</v>
      </c>
      <c r="J15" s="45" t="s">
        <v>102</v>
      </c>
    </row>
    <row r="16" spans="1:10" s="23" customFormat="1" ht="15.75" x14ac:dyDescent="0.25">
      <c r="A16" s="86">
        <v>11</v>
      </c>
      <c r="B16" s="88" t="s">
        <v>243</v>
      </c>
      <c r="C16" s="89" t="s">
        <v>286</v>
      </c>
      <c r="D16" s="89" t="s">
        <v>287</v>
      </c>
      <c r="E16" s="89" t="s">
        <v>33</v>
      </c>
      <c r="F16" s="42" t="s">
        <v>41</v>
      </c>
      <c r="G16" s="33" t="s">
        <v>16</v>
      </c>
      <c r="H16" s="55">
        <v>42</v>
      </c>
      <c r="I16" s="43">
        <f t="shared" si="0"/>
        <v>70</v>
      </c>
      <c r="J16" s="45" t="s">
        <v>102</v>
      </c>
    </row>
    <row r="17" spans="1:10" s="23" customFormat="1" ht="15.75" x14ac:dyDescent="0.25">
      <c r="A17" s="86">
        <v>12</v>
      </c>
      <c r="B17" s="88" t="s">
        <v>371</v>
      </c>
      <c r="C17" s="112" t="s">
        <v>36</v>
      </c>
      <c r="D17" s="112" t="s">
        <v>37</v>
      </c>
      <c r="E17" s="112" t="s">
        <v>38</v>
      </c>
      <c r="F17" s="27" t="s">
        <v>39</v>
      </c>
      <c r="G17" s="33" t="s">
        <v>19</v>
      </c>
      <c r="H17" s="33">
        <v>41</v>
      </c>
      <c r="I17" s="43">
        <f t="shared" si="0"/>
        <v>68.333333333333343</v>
      </c>
      <c r="J17" s="45" t="s">
        <v>102</v>
      </c>
    </row>
    <row r="18" spans="1:10" s="23" customFormat="1" ht="15.75" x14ac:dyDescent="0.25">
      <c r="A18" s="86">
        <v>13</v>
      </c>
      <c r="B18" s="88" t="s">
        <v>93</v>
      </c>
      <c r="C18" s="112" t="s">
        <v>138</v>
      </c>
      <c r="D18" s="112" t="s">
        <v>139</v>
      </c>
      <c r="E18" s="112" t="s">
        <v>140</v>
      </c>
      <c r="F18" s="27" t="s">
        <v>89</v>
      </c>
      <c r="G18" s="33" t="s">
        <v>19</v>
      </c>
      <c r="H18" s="33">
        <v>39</v>
      </c>
      <c r="I18" s="43">
        <f t="shared" si="0"/>
        <v>65</v>
      </c>
      <c r="J18" s="45" t="s">
        <v>102</v>
      </c>
    </row>
    <row r="19" spans="1:10" s="23" customFormat="1" ht="15.75" x14ac:dyDescent="0.25">
      <c r="A19" s="86">
        <v>14</v>
      </c>
      <c r="B19" s="88" t="s">
        <v>243</v>
      </c>
      <c r="C19" s="89" t="s">
        <v>288</v>
      </c>
      <c r="D19" s="89" t="s">
        <v>289</v>
      </c>
      <c r="E19" s="89" t="s">
        <v>290</v>
      </c>
      <c r="F19" s="42" t="s">
        <v>41</v>
      </c>
      <c r="G19" s="33" t="s">
        <v>19</v>
      </c>
      <c r="H19" s="33">
        <v>39</v>
      </c>
      <c r="I19" s="43">
        <f t="shared" si="0"/>
        <v>65</v>
      </c>
      <c r="J19" s="45" t="s">
        <v>102</v>
      </c>
    </row>
    <row r="20" spans="1:10" s="23" customFormat="1" ht="16.5" customHeight="1" x14ac:dyDescent="0.25">
      <c r="A20" s="86">
        <v>15</v>
      </c>
      <c r="B20" s="113" t="s">
        <v>296</v>
      </c>
      <c r="C20" s="114" t="s">
        <v>345</v>
      </c>
      <c r="D20" s="114" t="s">
        <v>327</v>
      </c>
      <c r="E20" s="114" t="s">
        <v>285</v>
      </c>
      <c r="F20" s="59" t="s">
        <v>41</v>
      </c>
      <c r="G20" s="58" t="s">
        <v>19</v>
      </c>
      <c r="H20" s="58">
        <v>39</v>
      </c>
      <c r="I20" s="43">
        <f t="shared" si="0"/>
        <v>65</v>
      </c>
      <c r="J20" s="45" t="s">
        <v>102</v>
      </c>
    </row>
    <row r="21" spans="1:10" s="23" customFormat="1" ht="15.75" x14ac:dyDescent="0.25">
      <c r="A21" s="86">
        <v>16</v>
      </c>
      <c r="B21" s="88" t="s">
        <v>243</v>
      </c>
      <c r="C21" s="89" t="s">
        <v>291</v>
      </c>
      <c r="D21" s="89" t="s">
        <v>292</v>
      </c>
      <c r="E21" s="89" t="s">
        <v>180</v>
      </c>
      <c r="F21" s="42" t="s">
        <v>41</v>
      </c>
      <c r="G21" s="33" t="s">
        <v>16</v>
      </c>
      <c r="H21" s="33">
        <v>38</v>
      </c>
      <c r="I21" s="43">
        <f t="shared" si="0"/>
        <v>63.333333333333336</v>
      </c>
      <c r="J21" s="45" t="s">
        <v>102</v>
      </c>
    </row>
    <row r="22" spans="1:10" s="23" customFormat="1" ht="18.75" customHeight="1" x14ac:dyDescent="0.25">
      <c r="A22" s="86">
        <v>17</v>
      </c>
      <c r="B22" s="113" t="s">
        <v>296</v>
      </c>
      <c r="C22" s="115" t="s">
        <v>346</v>
      </c>
      <c r="D22" s="115" t="s">
        <v>347</v>
      </c>
      <c r="E22" s="115" t="s">
        <v>348</v>
      </c>
      <c r="F22" s="59" t="s">
        <v>349</v>
      </c>
      <c r="G22" s="58" t="s">
        <v>16</v>
      </c>
      <c r="H22" s="58">
        <v>37</v>
      </c>
      <c r="I22" s="43">
        <f t="shared" si="0"/>
        <v>61.666666666666671</v>
      </c>
      <c r="J22" s="45" t="s">
        <v>102</v>
      </c>
    </row>
    <row r="23" spans="1:10" s="23" customFormat="1" ht="15.75" x14ac:dyDescent="0.25">
      <c r="A23" s="86">
        <v>18</v>
      </c>
      <c r="B23" s="88" t="s">
        <v>243</v>
      </c>
      <c r="C23" s="89" t="s">
        <v>293</v>
      </c>
      <c r="D23" s="89" t="s">
        <v>294</v>
      </c>
      <c r="E23" s="89" t="s">
        <v>295</v>
      </c>
      <c r="F23" s="42" t="s">
        <v>27</v>
      </c>
      <c r="G23" s="33" t="s">
        <v>19</v>
      </c>
      <c r="H23" s="33">
        <v>36</v>
      </c>
      <c r="I23" s="43">
        <f t="shared" si="0"/>
        <v>60</v>
      </c>
      <c r="J23" s="45" t="s">
        <v>102</v>
      </c>
    </row>
    <row r="24" spans="1:10" s="23" customFormat="1" ht="15.75" x14ac:dyDescent="0.25">
      <c r="A24" s="86">
        <v>19</v>
      </c>
      <c r="B24" s="88" t="s">
        <v>356</v>
      </c>
      <c r="C24" s="111" t="s">
        <v>362</v>
      </c>
      <c r="D24" s="112" t="s">
        <v>363</v>
      </c>
      <c r="E24" s="112" t="s">
        <v>364</v>
      </c>
      <c r="F24" s="54">
        <v>9</v>
      </c>
      <c r="G24" s="33" t="s">
        <v>16</v>
      </c>
      <c r="H24" s="33">
        <v>36</v>
      </c>
      <c r="I24" s="43">
        <f t="shared" si="0"/>
        <v>60</v>
      </c>
      <c r="J24" s="45" t="s">
        <v>102</v>
      </c>
    </row>
    <row r="25" spans="1:10" s="23" customFormat="1" ht="15.75" x14ac:dyDescent="0.25">
      <c r="A25" s="86">
        <v>20</v>
      </c>
      <c r="B25" s="88" t="s">
        <v>371</v>
      </c>
      <c r="C25" s="112" t="s">
        <v>22</v>
      </c>
      <c r="D25" s="112" t="s">
        <v>23</v>
      </c>
      <c r="E25" s="112" t="s">
        <v>24</v>
      </c>
      <c r="F25" s="27" t="s">
        <v>27</v>
      </c>
      <c r="G25" s="33" t="s">
        <v>16</v>
      </c>
      <c r="H25" s="33">
        <v>35</v>
      </c>
      <c r="I25" s="43">
        <f t="shared" si="0"/>
        <v>58.333333333333336</v>
      </c>
      <c r="J25" s="33" t="s">
        <v>129</v>
      </c>
    </row>
    <row r="26" spans="1:10" s="23" customFormat="1" ht="15.75" x14ac:dyDescent="0.25">
      <c r="A26" s="86">
        <v>21</v>
      </c>
      <c r="B26" s="88" t="s">
        <v>356</v>
      </c>
      <c r="C26" s="111" t="s">
        <v>365</v>
      </c>
      <c r="D26" s="112" t="s">
        <v>292</v>
      </c>
      <c r="E26" s="112" t="s">
        <v>31</v>
      </c>
      <c r="F26" s="54">
        <v>9</v>
      </c>
      <c r="G26" s="33" t="s">
        <v>16</v>
      </c>
      <c r="H26" s="33">
        <v>35</v>
      </c>
      <c r="I26" s="43">
        <f t="shared" si="0"/>
        <v>58.333333333333336</v>
      </c>
      <c r="J26" s="33" t="s">
        <v>129</v>
      </c>
    </row>
    <row r="27" spans="1:10" s="23" customFormat="1" ht="15.75" x14ac:dyDescent="0.25">
      <c r="A27" s="86">
        <v>22</v>
      </c>
      <c r="B27" s="88" t="s">
        <v>93</v>
      </c>
      <c r="C27" s="112" t="s">
        <v>126</v>
      </c>
      <c r="D27" s="112" t="s">
        <v>15</v>
      </c>
      <c r="E27" s="112" t="s">
        <v>127</v>
      </c>
      <c r="F27" s="27" t="s">
        <v>128</v>
      </c>
      <c r="G27" s="33" t="s">
        <v>16</v>
      </c>
      <c r="H27" s="33">
        <v>34</v>
      </c>
      <c r="I27" s="43">
        <f t="shared" si="0"/>
        <v>56.666666666666671</v>
      </c>
      <c r="J27" s="33" t="s">
        <v>129</v>
      </c>
    </row>
    <row r="28" spans="1:10" s="23" customFormat="1" ht="15.75" x14ac:dyDescent="0.25">
      <c r="A28" s="86">
        <v>23</v>
      </c>
      <c r="B28" s="88" t="s">
        <v>372</v>
      </c>
      <c r="C28" s="112" t="s">
        <v>227</v>
      </c>
      <c r="D28" s="112" t="s">
        <v>228</v>
      </c>
      <c r="E28" s="112" t="s">
        <v>225</v>
      </c>
      <c r="F28" s="27" t="s">
        <v>89</v>
      </c>
      <c r="G28" s="33" t="s">
        <v>19</v>
      </c>
      <c r="H28" s="55">
        <v>34</v>
      </c>
      <c r="I28" s="43">
        <f t="shared" si="0"/>
        <v>56.666666666666671</v>
      </c>
      <c r="J28" s="33" t="s">
        <v>129</v>
      </c>
    </row>
    <row r="29" spans="1:10" s="23" customFormat="1" ht="21" customHeight="1" x14ac:dyDescent="0.25">
      <c r="A29" s="86">
        <v>24</v>
      </c>
      <c r="B29" s="113" t="s">
        <v>296</v>
      </c>
      <c r="C29" s="115" t="s">
        <v>350</v>
      </c>
      <c r="D29" s="115" t="s">
        <v>351</v>
      </c>
      <c r="E29" s="115" t="s">
        <v>352</v>
      </c>
      <c r="F29" s="59" t="s">
        <v>349</v>
      </c>
      <c r="G29" s="58" t="s">
        <v>16</v>
      </c>
      <c r="H29" s="58">
        <v>34</v>
      </c>
      <c r="I29" s="43">
        <f t="shared" si="0"/>
        <v>56.666666666666671</v>
      </c>
      <c r="J29" s="33" t="s">
        <v>129</v>
      </c>
    </row>
    <row r="30" spans="1:10" ht="15.75" x14ac:dyDescent="0.25">
      <c r="A30" s="87">
        <v>25</v>
      </c>
      <c r="B30" s="90" t="s">
        <v>93</v>
      </c>
      <c r="C30" s="81" t="s">
        <v>132</v>
      </c>
      <c r="D30" s="81" t="s">
        <v>15</v>
      </c>
      <c r="E30" s="81" t="s">
        <v>31</v>
      </c>
      <c r="F30" s="30" t="s">
        <v>89</v>
      </c>
      <c r="G30" s="34" t="s">
        <v>16</v>
      </c>
      <c r="H30" s="34">
        <v>29</v>
      </c>
      <c r="I30" s="46">
        <f t="shared" si="0"/>
        <v>48.333333333333336</v>
      </c>
      <c r="J30" s="34" t="s">
        <v>133</v>
      </c>
    </row>
    <row r="31" spans="1:10" ht="15.75" x14ac:dyDescent="0.25">
      <c r="A31" s="87">
        <v>26</v>
      </c>
      <c r="B31" s="90" t="s">
        <v>371</v>
      </c>
      <c r="C31" s="81" t="s">
        <v>25</v>
      </c>
      <c r="D31" s="81" t="s">
        <v>15</v>
      </c>
      <c r="E31" s="81" t="s">
        <v>26</v>
      </c>
      <c r="F31" s="30" t="s">
        <v>27</v>
      </c>
      <c r="G31" s="34" t="s">
        <v>16</v>
      </c>
      <c r="H31" s="52">
        <v>28</v>
      </c>
      <c r="I31" s="46">
        <f t="shared" si="0"/>
        <v>46.666666666666671</v>
      </c>
      <c r="J31" s="34" t="s">
        <v>133</v>
      </c>
    </row>
    <row r="32" spans="1:10" ht="15.75" x14ac:dyDescent="0.25">
      <c r="A32" s="87">
        <v>27</v>
      </c>
      <c r="B32" s="90" t="s">
        <v>160</v>
      </c>
      <c r="C32" s="91" t="s">
        <v>183</v>
      </c>
      <c r="D32" s="81" t="s">
        <v>166</v>
      </c>
      <c r="E32" s="81" t="s">
        <v>31</v>
      </c>
      <c r="F32" s="30">
        <v>9</v>
      </c>
      <c r="G32" s="34" t="s">
        <v>16</v>
      </c>
      <c r="H32" s="34">
        <v>27</v>
      </c>
      <c r="I32" s="46">
        <f t="shared" si="0"/>
        <v>45</v>
      </c>
      <c r="J32" s="34" t="s">
        <v>133</v>
      </c>
    </row>
    <row r="33" spans="1:10" ht="15.75" x14ac:dyDescent="0.25">
      <c r="A33" s="87">
        <v>28</v>
      </c>
      <c r="B33" s="90" t="s">
        <v>93</v>
      </c>
      <c r="C33" s="90" t="s">
        <v>145</v>
      </c>
      <c r="D33" s="90" t="s">
        <v>144</v>
      </c>
      <c r="E33" s="90" t="s">
        <v>31</v>
      </c>
      <c r="F33" s="34" t="s">
        <v>89</v>
      </c>
      <c r="G33" s="34" t="s">
        <v>16</v>
      </c>
      <c r="H33" s="34">
        <v>25</v>
      </c>
      <c r="I33" s="46">
        <f t="shared" si="0"/>
        <v>41.666666666666671</v>
      </c>
      <c r="J33" s="34" t="s">
        <v>133</v>
      </c>
    </row>
    <row r="34" spans="1:10" ht="15.75" x14ac:dyDescent="0.25">
      <c r="A34" s="87">
        <v>29</v>
      </c>
      <c r="B34" s="90" t="s">
        <v>160</v>
      </c>
      <c r="C34" s="91" t="s">
        <v>172</v>
      </c>
      <c r="D34" s="81" t="s">
        <v>173</v>
      </c>
      <c r="E34" s="81" t="s">
        <v>174</v>
      </c>
      <c r="F34" s="30">
        <v>9</v>
      </c>
      <c r="G34" s="34" t="s">
        <v>19</v>
      </c>
      <c r="H34" s="34">
        <v>23</v>
      </c>
      <c r="I34" s="46">
        <f t="shared" si="0"/>
        <v>38.333333333333336</v>
      </c>
      <c r="J34" s="34" t="s">
        <v>133</v>
      </c>
    </row>
    <row r="35" spans="1:10" ht="15.75" x14ac:dyDescent="0.25">
      <c r="A35" s="87">
        <v>30</v>
      </c>
      <c r="B35" s="90" t="s">
        <v>371</v>
      </c>
      <c r="C35" s="81" t="s">
        <v>42</v>
      </c>
      <c r="D35" s="81" t="s">
        <v>43</v>
      </c>
      <c r="E35" s="81" t="s">
        <v>44</v>
      </c>
      <c r="F35" s="30" t="s">
        <v>41</v>
      </c>
      <c r="G35" s="34" t="s">
        <v>19</v>
      </c>
      <c r="H35" s="34">
        <v>22</v>
      </c>
      <c r="I35" s="46">
        <f t="shared" si="0"/>
        <v>36.666666666666671</v>
      </c>
      <c r="J35" s="34" t="s">
        <v>133</v>
      </c>
    </row>
    <row r="36" spans="1:10" ht="15.75" x14ac:dyDescent="0.25">
      <c r="A36" s="87">
        <v>31</v>
      </c>
      <c r="B36" s="90" t="s">
        <v>93</v>
      </c>
      <c r="C36" s="81" t="s">
        <v>143</v>
      </c>
      <c r="D36" s="81" t="s">
        <v>144</v>
      </c>
      <c r="E36" s="81" t="s">
        <v>21</v>
      </c>
      <c r="F36" s="30" t="s">
        <v>89</v>
      </c>
      <c r="G36" s="34" t="s">
        <v>16</v>
      </c>
      <c r="H36" s="34">
        <v>21</v>
      </c>
      <c r="I36" s="46">
        <f t="shared" si="0"/>
        <v>35</v>
      </c>
      <c r="J36" s="34" t="s">
        <v>133</v>
      </c>
    </row>
    <row r="37" spans="1:10" ht="15.75" x14ac:dyDescent="0.25">
      <c r="A37" s="87">
        <v>32</v>
      </c>
      <c r="B37" s="90" t="s">
        <v>160</v>
      </c>
      <c r="C37" s="91" t="s">
        <v>178</v>
      </c>
      <c r="D37" s="81" t="s">
        <v>179</v>
      </c>
      <c r="E37" s="81" t="s">
        <v>180</v>
      </c>
      <c r="F37" s="30">
        <v>9</v>
      </c>
      <c r="G37" s="34" t="s">
        <v>16</v>
      </c>
      <c r="H37" s="34">
        <v>21</v>
      </c>
      <c r="I37" s="46">
        <f t="shared" si="0"/>
        <v>35</v>
      </c>
      <c r="J37" s="34" t="s">
        <v>133</v>
      </c>
    </row>
    <row r="38" spans="1:10" ht="15.75" x14ac:dyDescent="0.25">
      <c r="A38" s="87">
        <v>33</v>
      </c>
      <c r="B38" s="90" t="s">
        <v>93</v>
      </c>
      <c r="C38" s="81" t="s">
        <v>136</v>
      </c>
      <c r="D38" s="81" t="s">
        <v>64</v>
      </c>
      <c r="E38" s="81" t="s">
        <v>137</v>
      </c>
      <c r="F38" s="30" t="s">
        <v>89</v>
      </c>
      <c r="G38" s="34" t="s">
        <v>19</v>
      </c>
      <c r="H38" s="34">
        <v>20</v>
      </c>
      <c r="I38" s="46">
        <f t="shared" si="0"/>
        <v>33.333333333333336</v>
      </c>
      <c r="J38" s="34" t="s">
        <v>133</v>
      </c>
    </row>
    <row r="39" spans="1:10" ht="15.75" x14ac:dyDescent="0.25">
      <c r="A39" s="87">
        <v>34</v>
      </c>
      <c r="B39" s="90" t="s">
        <v>372</v>
      </c>
      <c r="C39" s="81" t="s">
        <v>224</v>
      </c>
      <c r="D39" s="81" t="s">
        <v>199</v>
      </c>
      <c r="E39" s="81" t="s">
        <v>225</v>
      </c>
      <c r="F39" s="30" t="s">
        <v>226</v>
      </c>
      <c r="G39" s="34" t="s">
        <v>19</v>
      </c>
      <c r="H39" s="34">
        <v>20</v>
      </c>
      <c r="I39" s="46">
        <f t="shared" si="0"/>
        <v>33.333333333333336</v>
      </c>
      <c r="J39" s="34" t="s">
        <v>133</v>
      </c>
    </row>
    <row r="40" spans="1:10" ht="15.75" x14ac:dyDescent="0.25">
      <c r="A40" s="87">
        <v>35</v>
      </c>
      <c r="B40" s="90" t="s">
        <v>160</v>
      </c>
      <c r="C40" s="91" t="s">
        <v>187</v>
      </c>
      <c r="D40" s="81" t="s">
        <v>188</v>
      </c>
      <c r="E40" s="81" t="s">
        <v>189</v>
      </c>
      <c r="F40" s="30">
        <v>9</v>
      </c>
      <c r="G40" s="34" t="s">
        <v>16</v>
      </c>
      <c r="H40" s="34">
        <v>18</v>
      </c>
      <c r="I40" s="46">
        <f t="shared" si="0"/>
        <v>30</v>
      </c>
      <c r="J40" s="34" t="s">
        <v>133</v>
      </c>
    </row>
    <row r="41" spans="1:10" ht="15.75" x14ac:dyDescent="0.25">
      <c r="A41" s="87">
        <v>36</v>
      </c>
      <c r="B41" s="90" t="s">
        <v>93</v>
      </c>
      <c r="C41" s="81" t="s">
        <v>141</v>
      </c>
      <c r="D41" s="81" t="s">
        <v>142</v>
      </c>
      <c r="E41" s="81" t="s">
        <v>51</v>
      </c>
      <c r="F41" s="30" t="s">
        <v>89</v>
      </c>
      <c r="G41" s="34" t="s">
        <v>16</v>
      </c>
      <c r="H41" s="34">
        <v>15</v>
      </c>
      <c r="I41" s="46">
        <f t="shared" si="0"/>
        <v>25</v>
      </c>
      <c r="J41" s="34" t="s">
        <v>133</v>
      </c>
    </row>
    <row r="42" spans="1:10" ht="15.75" x14ac:dyDescent="0.25">
      <c r="A42" s="87">
        <v>37</v>
      </c>
      <c r="B42" s="90" t="s">
        <v>14</v>
      </c>
      <c r="C42" s="81" t="s">
        <v>40</v>
      </c>
      <c r="D42" s="81" t="s">
        <v>34</v>
      </c>
      <c r="E42" s="81" t="s">
        <v>33</v>
      </c>
      <c r="F42" s="30" t="s">
        <v>41</v>
      </c>
      <c r="G42" s="34" t="s">
        <v>16</v>
      </c>
      <c r="H42" s="34">
        <v>14</v>
      </c>
      <c r="I42" s="46">
        <f t="shared" si="0"/>
        <v>23.333333333333336</v>
      </c>
      <c r="J42" s="34" t="s">
        <v>133</v>
      </c>
    </row>
    <row r="43" spans="1:10" ht="15.75" x14ac:dyDescent="0.25">
      <c r="A43" s="87">
        <v>38</v>
      </c>
      <c r="B43" s="90" t="s">
        <v>93</v>
      </c>
      <c r="C43" s="91" t="s">
        <v>146</v>
      </c>
      <c r="D43" s="90" t="s">
        <v>147</v>
      </c>
      <c r="E43" s="90" t="s">
        <v>148</v>
      </c>
      <c r="F43" s="50" t="s">
        <v>89</v>
      </c>
      <c r="G43" s="34" t="s">
        <v>16</v>
      </c>
      <c r="H43" s="34">
        <v>14</v>
      </c>
      <c r="I43" s="46">
        <f t="shared" si="0"/>
        <v>23.333333333333336</v>
      </c>
      <c r="J43" s="34" t="s">
        <v>133</v>
      </c>
    </row>
    <row r="44" spans="1:10" ht="15.75" x14ac:dyDescent="0.25">
      <c r="A44" s="87">
        <v>39</v>
      </c>
      <c r="B44" s="116" t="s">
        <v>93</v>
      </c>
      <c r="C44" s="116" t="s">
        <v>149</v>
      </c>
      <c r="D44" s="116" t="s">
        <v>17</v>
      </c>
      <c r="E44" s="116" t="s">
        <v>150</v>
      </c>
      <c r="F44" s="60" t="s">
        <v>89</v>
      </c>
      <c r="G44" s="60" t="s">
        <v>16</v>
      </c>
      <c r="H44" s="60">
        <v>12</v>
      </c>
      <c r="I44" s="46">
        <f t="shared" si="0"/>
        <v>20</v>
      </c>
      <c r="J44" s="34" t="s">
        <v>133</v>
      </c>
    </row>
  </sheetData>
  <autoFilter ref="A5:J44">
    <sortState ref="A7:J157">
      <sortCondition descending="1" ref="H6:H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A5" sqref="A5"/>
    </sheetView>
  </sheetViews>
  <sheetFormatPr defaultRowHeight="15" x14ac:dyDescent="0.25"/>
  <cols>
    <col min="1" max="1" width="5.5703125" customWidth="1"/>
    <col min="2" max="2" width="29.7109375" customWidth="1"/>
    <col min="3" max="3" width="18.7109375" customWidth="1"/>
    <col min="4" max="4" width="12.85546875" customWidth="1"/>
    <col min="5" max="5" width="18.28515625" customWidth="1"/>
    <col min="7" max="7" width="10" customWidth="1"/>
    <col min="8" max="8" width="10.5703125" customWidth="1"/>
    <col min="9" max="9" width="12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73" t="s">
        <v>13</v>
      </c>
      <c r="H1" s="15" t="s">
        <v>35</v>
      </c>
      <c r="I1" s="3"/>
      <c r="J1" s="15"/>
    </row>
    <row r="2" spans="1:10" ht="15.75" x14ac:dyDescent="0.25">
      <c r="A2" s="1"/>
      <c r="B2" s="2"/>
      <c r="C2" s="2"/>
      <c r="D2" s="2"/>
      <c r="E2" s="2"/>
      <c r="F2" s="2"/>
      <c r="G2" s="73" t="s">
        <v>0</v>
      </c>
      <c r="H2" s="71">
        <v>45931</v>
      </c>
      <c r="I2" s="72"/>
      <c r="J2" s="72"/>
    </row>
    <row r="3" spans="1:10" ht="15.75" x14ac:dyDescent="0.25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12</v>
      </c>
      <c r="B4" s="75"/>
      <c r="C4" s="75"/>
      <c r="D4" s="75">
        <v>65</v>
      </c>
      <c r="E4" s="75"/>
      <c r="F4" s="1"/>
      <c r="G4" s="1"/>
      <c r="H4" s="1"/>
      <c r="I4" s="1"/>
      <c r="J4" s="1"/>
    </row>
    <row r="5" spans="1:10" ht="37.5" customHeight="1" x14ac:dyDescent="0.25">
      <c r="A5" s="76" t="s">
        <v>2</v>
      </c>
      <c r="B5" s="76" t="s">
        <v>3</v>
      </c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8" t="s">
        <v>10</v>
      </c>
      <c r="J5" s="77" t="s">
        <v>11</v>
      </c>
    </row>
    <row r="6" spans="1:10" s="23" customFormat="1" ht="15.75" x14ac:dyDescent="0.25">
      <c r="A6" s="117">
        <v>1</v>
      </c>
      <c r="B6" s="119" t="s">
        <v>48</v>
      </c>
      <c r="C6" s="120" t="s">
        <v>71</v>
      </c>
      <c r="D6" s="120" t="s">
        <v>72</v>
      </c>
      <c r="E6" s="120" t="s">
        <v>73</v>
      </c>
      <c r="F6" s="62" t="s">
        <v>74</v>
      </c>
      <c r="G6" s="63" t="s">
        <v>19</v>
      </c>
      <c r="H6" s="63">
        <v>49</v>
      </c>
      <c r="I6" s="64">
        <f>H6/($D$4/100)</f>
        <v>75.384615384615387</v>
      </c>
      <c r="J6" s="9" t="s">
        <v>102</v>
      </c>
    </row>
    <row r="7" spans="1:10" s="23" customFormat="1" ht="15.75" x14ac:dyDescent="0.25">
      <c r="A7" s="117">
        <v>2</v>
      </c>
      <c r="B7" s="119" t="s">
        <v>48</v>
      </c>
      <c r="C7" s="120" t="s">
        <v>75</v>
      </c>
      <c r="D7" s="120" t="s">
        <v>76</v>
      </c>
      <c r="E7" s="120" t="s">
        <v>44</v>
      </c>
      <c r="F7" s="62" t="s">
        <v>74</v>
      </c>
      <c r="G7" s="63" t="s">
        <v>19</v>
      </c>
      <c r="H7" s="63">
        <v>45</v>
      </c>
      <c r="I7" s="64">
        <f t="shared" ref="I7:I10" si="0">H7/($D$4/100)</f>
        <v>69.230769230769226</v>
      </c>
      <c r="J7" s="9" t="s">
        <v>102</v>
      </c>
    </row>
    <row r="8" spans="1:10" ht="15.75" x14ac:dyDescent="0.25">
      <c r="A8" s="118">
        <v>3</v>
      </c>
      <c r="B8" s="121" t="s">
        <v>160</v>
      </c>
      <c r="C8" s="5" t="s">
        <v>190</v>
      </c>
      <c r="D8" s="5" t="s">
        <v>155</v>
      </c>
      <c r="E8" s="5" t="s">
        <v>38</v>
      </c>
      <c r="F8" s="10">
        <v>10</v>
      </c>
      <c r="G8" s="8" t="s">
        <v>19</v>
      </c>
      <c r="H8" s="8">
        <v>28</v>
      </c>
      <c r="I8" s="53">
        <f t="shared" si="0"/>
        <v>43.076923076923073</v>
      </c>
      <c r="J8" s="61" t="s">
        <v>133</v>
      </c>
    </row>
    <row r="9" spans="1:10" ht="15.75" x14ac:dyDescent="0.25">
      <c r="A9" s="118">
        <v>4</v>
      </c>
      <c r="B9" s="121" t="s">
        <v>372</v>
      </c>
      <c r="C9" s="5" t="s">
        <v>229</v>
      </c>
      <c r="D9" s="5" t="s">
        <v>230</v>
      </c>
      <c r="E9" s="5" t="s">
        <v>231</v>
      </c>
      <c r="F9" s="10" t="s">
        <v>232</v>
      </c>
      <c r="G9" s="8" t="s">
        <v>19</v>
      </c>
      <c r="H9" s="8">
        <v>16</v>
      </c>
      <c r="I9" s="53">
        <f t="shared" si="0"/>
        <v>24.615384615384613</v>
      </c>
      <c r="J9" s="61" t="s">
        <v>133</v>
      </c>
    </row>
    <row r="10" spans="1:10" ht="15.75" x14ac:dyDescent="0.25">
      <c r="A10" s="118">
        <v>5</v>
      </c>
      <c r="B10" s="121" t="s">
        <v>371</v>
      </c>
      <c r="C10" s="5" t="s">
        <v>45</v>
      </c>
      <c r="D10" s="5" t="s">
        <v>46</v>
      </c>
      <c r="E10" s="5" t="s">
        <v>31</v>
      </c>
      <c r="F10" s="10">
        <v>10</v>
      </c>
      <c r="G10" s="8" t="s">
        <v>16</v>
      </c>
      <c r="H10" s="8">
        <v>7</v>
      </c>
      <c r="I10" s="53">
        <f t="shared" si="0"/>
        <v>10.769230769230768</v>
      </c>
      <c r="J10" s="61" t="s">
        <v>133</v>
      </c>
    </row>
  </sheetData>
  <autoFilter ref="A5:J10">
    <sortState ref="A7:J104">
      <sortCondition descending="1" ref="H6:H104"/>
    </sortState>
  </autoFilter>
  <sortState ref="A7:K10">
    <sortCondition descending="1" ref="H7"/>
  </sortState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2.7109375" customWidth="1"/>
    <col min="3" max="3" width="16.140625" customWidth="1"/>
    <col min="4" max="4" width="14.5703125" customWidth="1"/>
    <col min="5" max="5" width="16.85546875" customWidth="1"/>
    <col min="8" max="8" width="12.140625" customWidth="1"/>
    <col min="9" max="9" width="10.2851562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2"/>
      <c r="G1" s="73" t="s">
        <v>13</v>
      </c>
      <c r="H1" s="16" t="s">
        <v>35</v>
      </c>
      <c r="I1" s="3"/>
      <c r="J1" s="13"/>
    </row>
    <row r="2" spans="1:10" ht="15.75" x14ac:dyDescent="0.25">
      <c r="A2" s="1"/>
      <c r="B2" s="2"/>
      <c r="C2" s="2"/>
      <c r="D2" s="2"/>
      <c r="E2" s="2"/>
      <c r="F2" s="2"/>
      <c r="G2" s="73" t="s">
        <v>0</v>
      </c>
      <c r="H2" s="71">
        <v>45931</v>
      </c>
      <c r="I2" s="72"/>
      <c r="J2" s="72"/>
    </row>
    <row r="3" spans="1:10" ht="23.25" customHeight="1" x14ac:dyDescent="0.25">
      <c r="A3" s="74" t="s">
        <v>47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A4" s="75" t="s">
        <v>1</v>
      </c>
      <c r="B4" s="75"/>
      <c r="C4" s="75"/>
      <c r="D4" s="75">
        <v>65</v>
      </c>
      <c r="E4" s="75"/>
      <c r="F4" s="1"/>
      <c r="G4" s="1"/>
      <c r="H4" s="1"/>
      <c r="I4" s="1"/>
      <c r="J4" s="1"/>
    </row>
    <row r="5" spans="1:10" ht="55.5" customHeight="1" x14ac:dyDescent="0.25">
      <c r="A5" s="76" t="s">
        <v>2</v>
      </c>
      <c r="B5" s="76" t="s">
        <v>3</v>
      </c>
      <c r="C5" s="77" t="s">
        <v>4</v>
      </c>
      <c r="D5" s="77" t="s">
        <v>5</v>
      </c>
      <c r="E5" s="77" t="s">
        <v>6</v>
      </c>
      <c r="F5" s="77" t="s">
        <v>7</v>
      </c>
      <c r="G5" s="77" t="s">
        <v>8</v>
      </c>
      <c r="H5" s="77" t="s">
        <v>9</v>
      </c>
      <c r="I5" s="78" t="s">
        <v>10</v>
      </c>
      <c r="J5" s="77" t="s">
        <v>11</v>
      </c>
    </row>
    <row r="6" spans="1:10" s="23" customFormat="1" ht="15.75" x14ac:dyDescent="0.25">
      <c r="A6" s="122">
        <v>1</v>
      </c>
      <c r="B6" s="119" t="s">
        <v>93</v>
      </c>
      <c r="C6" s="119" t="s">
        <v>158</v>
      </c>
      <c r="D6" s="119" t="s">
        <v>79</v>
      </c>
      <c r="E6" s="119" t="s">
        <v>159</v>
      </c>
      <c r="F6" s="65" t="s">
        <v>153</v>
      </c>
      <c r="G6" s="66" t="s">
        <v>19</v>
      </c>
      <c r="H6" s="67">
        <v>46</v>
      </c>
      <c r="I6" s="68">
        <f>H6/($D$4/100)</f>
        <v>70.769230769230774</v>
      </c>
      <c r="J6" s="65" t="s">
        <v>102</v>
      </c>
    </row>
    <row r="7" spans="1:10" s="23" customFormat="1" ht="15.75" x14ac:dyDescent="0.25">
      <c r="A7" s="122">
        <v>2</v>
      </c>
      <c r="B7" s="119" t="s">
        <v>366</v>
      </c>
      <c r="C7" s="119" t="s">
        <v>369</v>
      </c>
      <c r="D7" s="119" t="s">
        <v>370</v>
      </c>
      <c r="E7" s="119" t="s">
        <v>290</v>
      </c>
      <c r="F7" s="65">
        <v>11</v>
      </c>
      <c r="G7" s="65" t="s">
        <v>368</v>
      </c>
      <c r="H7" s="65">
        <v>41</v>
      </c>
      <c r="I7" s="68">
        <f t="shared" ref="I7:I11" si="0">H7/($D$4/100)</f>
        <v>63.076923076923073</v>
      </c>
      <c r="J7" s="65" t="s">
        <v>102</v>
      </c>
    </row>
    <row r="8" spans="1:10" s="23" customFormat="1" ht="15.75" x14ac:dyDescent="0.25">
      <c r="A8" s="122">
        <v>3</v>
      </c>
      <c r="B8" s="119" t="s">
        <v>93</v>
      </c>
      <c r="C8" s="119" t="s">
        <v>156</v>
      </c>
      <c r="D8" s="119" t="s">
        <v>43</v>
      </c>
      <c r="E8" s="119" t="s">
        <v>157</v>
      </c>
      <c r="F8" s="65" t="s">
        <v>153</v>
      </c>
      <c r="G8" s="65" t="s">
        <v>19</v>
      </c>
      <c r="H8" s="65">
        <v>37</v>
      </c>
      <c r="I8" s="68">
        <f t="shared" si="0"/>
        <v>56.92307692307692</v>
      </c>
      <c r="J8" s="69" t="s">
        <v>129</v>
      </c>
    </row>
    <row r="9" spans="1:10" s="23" customFormat="1" ht="15.75" x14ac:dyDescent="0.25">
      <c r="A9" s="122">
        <v>4</v>
      </c>
      <c r="B9" s="119" t="s">
        <v>93</v>
      </c>
      <c r="C9" s="119" t="s">
        <v>154</v>
      </c>
      <c r="D9" s="119" t="s">
        <v>155</v>
      </c>
      <c r="E9" s="119" t="s">
        <v>38</v>
      </c>
      <c r="F9" s="65" t="s">
        <v>153</v>
      </c>
      <c r="G9" s="65" t="s">
        <v>19</v>
      </c>
      <c r="H9" s="65">
        <v>35.5</v>
      </c>
      <c r="I9" s="68">
        <f t="shared" si="0"/>
        <v>54.615384615384613</v>
      </c>
      <c r="J9" s="69" t="s">
        <v>129</v>
      </c>
    </row>
    <row r="10" spans="1:10" ht="15.75" x14ac:dyDescent="0.25">
      <c r="A10" s="123">
        <v>5</v>
      </c>
      <c r="B10" s="90" t="s">
        <v>93</v>
      </c>
      <c r="C10" s="90" t="s">
        <v>151</v>
      </c>
      <c r="D10" s="90" t="s">
        <v>152</v>
      </c>
      <c r="E10" s="90" t="s">
        <v>140</v>
      </c>
      <c r="F10" s="34" t="s">
        <v>153</v>
      </c>
      <c r="G10" s="34" t="s">
        <v>19</v>
      </c>
      <c r="H10" s="34">
        <v>34</v>
      </c>
      <c r="I10" s="70">
        <f t="shared" si="0"/>
        <v>52.307692307692307</v>
      </c>
      <c r="J10" s="47" t="s">
        <v>133</v>
      </c>
    </row>
    <row r="11" spans="1:10" ht="22.5" customHeight="1" x14ac:dyDescent="0.25">
      <c r="A11" s="123">
        <v>6</v>
      </c>
      <c r="B11" s="92" t="s">
        <v>296</v>
      </c>
      <c r="C11" s="94" t="s">
        <v>353</v>
      </c>
      <c r="D11" s="94" t="s">
        <v>100</v>
      </c>
      <c r="E11" s="94" t="s">
        <v>354</v>
      </c>
      <c r="F11" s="49" t="s">
        <v>355</v>
      </c>
      <c r="G11" s="34" t="s">
        <v>19</v>
      </c>
      <c r="H11" s="34">
        <v>16</v>
      </c>
      <c r="I11" s="70">
        <f t="shared" si="0"/>
        <v>24.615384615384613</v>
      </c>
      <c r="J11" s="47" t="s">
        <v>133</v>
      </c>
    </row>
  </sheetData>
  <autoFilter ref="A5:J11">
    <sortState ref="A7:J76">
      <sortCondition descending="1" ref="H6:H76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2025-10-15T10:22:45Z</dcterms:modified>
</cp:coreProperties>
</file>